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0295" windowHeight="11760" activeTab="0"/>
  </bookViews>
  <sheets>
    <sheet name="Sheet1" sheetId="1" r:id="rId1"/>
    <sheet name="Sheet2" sheetId="2" r:id="rId2"/>
    <sheet name="Sheet3" sheetId="3" r:id="rId3"/>
  </sheets>
  <definedNames>
    <definedName name="_xlnm.Print_Area" localSheetId="0">'Sheet1'!$A$1:$CI$49</definedName>
  </definedNames>
  <calcPr fullCalcOnLoad="1"/>
</workbook>
</file>

<file path=xl/sharedStrings.xml><?xml version="1.0" encoding="utf-8"?>
<sst xmlns="http://schemas.openxmlformats.org/spreadsheetml/2006/main" count="89" uniqueCount="60">
  <si>
    <t>登　　録　　会　　費　　等　　納　　付　　明　　細　　表</t>
  </si>
  <si>
    <t>◎振込みと同時にこの納付明細表を岩手県野球協会事務局長あて必ず送付下さい。</t>
  </si>
  <si>
    <t>チーム数</t>
  </si>
  <si>
    <t>登録会費</t>
  </si>
  <si>
    <t>項　　　目</t>
  </si>
  <si>
    <t>計</t>
  </si>
  <si>
    <t>学童</t>
  </si>
  <si>
    <t>少年</t>
  </si>
  <si>
    <t>登録会費（一般）</t>
  </si>
  <si>
    <t>登録会費（少年）</t>
  </si>
  <si>
    <t>合　計</t>
  </si>
  <si>
    <t>登　録</t>
  </si>
  <si>
    <t>部数</t>
  </si>
  <si>
    <t>金額</t>
  </si>
  <si>
    <t>■　年　会　費</t>
  </si>
  <si>
    <t>合計金額</t>
  </si>
  <si>
    <t>円</t>
  </si>
  <si>
    <t>■　役員登録会費</t>
  </si>
  <si>
    <t>項目</t>
  </si>
  <si>
    <t>名</t>
  </si>
  <si>
    <t>役員登録者</t>
  </si>
  <si>
    <t>■　審判員登録会費</t>
  </si>
  <si>
    <t>登録数</t>
  </si>
  <si>
    <t>項　　目</t>
  </si>
  <si>
    <t>新規登録者</t>
  </si>
  <si>
    <t>更新登録者</t>
  </si>
  <si>
    <t>再登録者</t>
  </si>
  <si>
    <t>審　　判　　員　　登　　録　　会　　費</t>
  </si>
  <si>
    <t>合　　　　計</t>
  </si>
  <si>
    <t>岩手県野球協会事務局長　　殿</t>
  </si>
  <si>
    <t>預金種目</t>
  </si>
  <si>
    <t>普通預金</t>
  </si>
  <si>
    <t>口座番号</t>
  </si>
  <si>
    <t>０１０６４２５</t>
  </si>
  <si>
    <t>口座名義</t>
  </si>
  <si>
    <t>岩手県野球協会</t>
  </si>
  <si>
    <t>会長</t>
  </si>
  <si>
    <t>平成　　　年　　　月　　　日</t>
  </si>
  <si>
    <t>野　　球　　協　　会</t>
  </si>
  <si>
    <t>印</t>
  </si>
  <si>
    <t>Ａ</t>
  </si>
  <si>
    <t>Ｂ</t>
  </si>
  <si>
    <t>Ｃ</t>
  </si>
  <si>
    <t>Ｏ　Ｂ</t>
  </si>
  <si>
    <t>■　ルールブック等頒布金</t>
  </si>
  <si>
    <t>■　チーム登録会費</t>
  </si>
  <si>
    <t>会計担当責任者</t>
  </si>
  <si>
    <t>０３８１５２５</t>
  </si>
  <si>
    <t>柴田　勇雄</t>
  </si>
  <si>
    <t>※　盛岡信用金庫本店</t>
  </si>
  <si>
    <t>■　振込総額</t>
  </si>
  <si>
    <t>■</t>
  </si>
  <si>
    <t>振込先</t>
  </si>
  <si>
    <t>明細表のとおり振り込みいたしましたのでご査収下さい。</t>
  </si>
  <si>
    <r>
      <rPr>
        <b/>
        <sz val="11"/>
        <color indexed="8"/>
        <rFont val="ＭＳ Ｐゴシック"/>
        <family val="3"/>
      </rPr>
      <t>※　</t>
    </r>
    <r>
      <rPr>
        <b/>
        <sz val="11"/>
        <color indexed="8"/>
        <rFont val="ＭＳ Ｐ明朝"/>
        <family val="1"/>
      </rPr>
      <t>岩手銀行中ノ橋支店</t>
    </r>
  </si>
  <si>
    <t>競技者必携購入(800)</t>
  </si>
  <si>
    <t>競技者必携購入(200)</t>
  </si>
  <si>
    <t>ルールブック購入(800)</t>
  </si>
  <si>
    <t>高校野球手引(300)</t>
  </si>
  <si>
    <t>審判メカニクス(1300)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</si>
</sst>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P明朝E"/>
      <family val="1"/>
    </font>
    <font>
      <u val="single"/>
      <sz val="11"/>
      <color indexed="8"/>
      <name val="ＭＳ Ｐ明朝"/>
      <family val="1"/>
    </font>
    <font>
      <sz val="11"/>
      <color indexed="8"/>
      <name val="ＭＳ Ｐ明朝"/>
      <family val="1"/>
    </font>
    <font>
      <b/>
      <sz val="11"/>
      <color indexed="8"/>
      <name val="HGS明朝E"/>
      <family val="1"/>
    </font>
    <font>
      <b/>
      <sz val="12"/>
      <color indexed="8"/>
      <name val="HGS明朝E"/>
      <family val="1"/>
    </font>
    <font>
      <sz val="12"/>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1"/>
      <name val="HGP明朝E"/>
      <family val="1"/>
    </font>
    <font>
      <u val="single"/>
      <sz val="11"/>
      <color theme="1"/>
      <name val="ＭＳ Ｐ明朝"/>
      <family val="1"/>
    </font>
    <font>
      <sz val="11"/>
      <color theme="1"/>
      <name val="ＭＳ Ｐ明朝"/>
      <family val="1"/>
    </font>
    <font>
      <b/>
      <sz val="11"/>
      <color theme="1"/>
      <name val="HGS明朝E"/>
      <family val="1"/>
    </font>
    <font>
      <b/>
      <sz val="12"/>
      <color theme="1"/>
      <name val="HGS明朝E"/>
      <family val="1"/>
    </font>
    <font>
      <sz val="12"/>
      <color theme="1"/>
      <name val="ＭＳ Ｐ明朝"/>
      <family val="1"/>
    </font>
    <font>
      <b/>
      <sz val="11"/>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color indexed="63"/>
      </right>
      <top style="medium"/>
      <bottom>
        <color indexed="63"/>
      </bottom>
    </border>
    <border>
      <left style="dotted"/>
      <right>
        <color indexed="63"/>
      </right>
      <top>
        <color indexed="63"/>
      </top>
      <bottom style="medium"/>
    </border>
    <border>
      <left style="medium"/>
      <right>
        <color indexed="63"/>
      </right>
      <top style="medium"/>
      <bottom>
        <color indexed="63"/>
      </bottom>
    </border>
    <border>
      <left>
        <color indexed="63"/>
      </left>
      <right style="dotted"/>
      <top style="medium"/>
      <bottom>
        <color indexed="63"/>
      </bottom>
    </border>
    <border>
      <left style="medium"/>
      <right>
        <color indexed="63"/>
      </right>
      <top>
        <color indexed="63"/>
      </top>
      <bottom style="medium"/>
    </border>
    <border>
      <left>
        <color indexed="63"/>
      </left>
      <right style="dotted"/>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style="thin"/>
      <right style="thin"/>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2">
    <xf numFmtId="0" fontId="0" fillId="0" borderId="0" xfId="0" applyFont="1" applyAlignment="1">
      <alignment vertical="center"/>
    </xf>
    <xf numFmtId="0" fontId="0" fillId="0" borderId="0" xfId="0" applyBorder="1" applyAlignment="1">
      <alignment vertical="center"/>
    </xf>
    <xf numFmtId="0" fontId="43" fillId="0" borderId="0" xfId="0" applyFont="1" applyBorder="1" applyAlignment="1">
      <alignment vertical="center"/>
    </xf>
    <xf numFmtId="0" fontId="44" fillId="0" borderId="0" xfId="0" applyFont="1" applyBorder="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5" fillId="0" borderId="10" xfId="0" applyFont="1" applyBorder="1" applyAlignment="1">
      <alignment vertical="center"/>
    </xf>
    <xf numFmtId="0" fontId="45" fillId="0" borderId="0" xfId="0" applyFont="1" applyBorder="1" applyAlignment="1">
      <alignment vertical="center" textRotation="255"/>
    </xf>
    <xf numFmtId="0" fontId="47" fillId="0" borderId="0" xfId="0" applyFont="1" applyBorder="1" applyAlignment="1">
      <alignment vertical="center"/>
    </xf>
    <xf numFmtId="0" fontId="48" fillId="0" borderId="0" xfId="0" applyFont="1" applyBorder="1" applyAlignment="1">
      <alignment vertical="center"/>
    </xf>
    <xf numFmtId="0" fontId="0" fillId="0" borderId="0" xfId="0" applyBorder="1" applyAlignment="1" quotePrefix="1">
      <alignment vertical="center"/>
    </xf>
    <xf numFmtId="0" fontId="0" fillId="0" borderId="0" xfId="0" applyBorder="1" applyAlignment="1">
      <alignment vertical="center"/>
    </xf>
    <xf numFmtId="0" fontId="48" fillId="0" borderId="0" xfId="0" applyFont="1" applyBorder="1" applyAlignment="1">
      <alignment vertical="center"/>
    </xf>
    <xf numFmtId="3" fontId="48" fillId="0" borderId="0" xfId="0" applyNumberFormat="1"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9"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5" fillId="0" borderId="0" xfId="0" applyFont="1" applyBorder="1" applyAlignment="1" quotePrefix="1">
      <alignment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3" fontId="45" fillId="0" borderId="15" xfId="0" applyNumberFormat="1" applyFont="1" applyBorder="1" applyAlignment="1">
      <alignment horizontal="right" vertical="center"/>
    </xf>
    <xf numFmtId="3" fontId="45" fillId="0" borderId="13" xfId="0" applyNumberFormat="1" applyFont="1" applyBorder="1" applyAlignment="1">
      <alignment horizontal="right" vertical="center"/>
    </xf>
    <xf numFmtId="3" fontId="45" fillId="0" borderId="19" xfId="0" applyNumberFormat="1" applyFont="1" applyBorder="1" applyAlignment="1">
      <alignment horizontal="right" vertical="center"/>
    </xf>
    <xf numFmtId="3" fontId="45" fillId="0" borderId="17" xfId="0" applyNumberFormat="1" applyFont="1" applyBorder="1" applyAlignment="1">
      <alignment horizontal="right" vertical="center"/>
    </xf>
    <xf numFmtId="3" fontId="45" fillId="0" borderId="14" xfId="0" applyNumberFormat="1" applyFont="1" applyBorder="1" applyAlignment="1">
      <alignment horizontal="right" vertical="center"/>
    </xf>
    <xf numFmtId="3" fontId="45" fillId="0" borderId="20" xfId="0" applyNumberFormat="1" applyFont="1" applyBorder="1" applyAlignment="1">
      <alignment horizontal="right"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textRotation="255"/>
    </xf>
    <xf numFmtId="0" fontId="45" fillId="0" borderId="0" xfId="0" applyFont="1" applyBorder="1" applyAlignment="1">
      <alignment horizontal="center" vertical="center" textRotation="255"/>
    </xf>
    <xf numFmtId="0" fontId="45" fillId="0" borderId="17" xfId="0" applyFont="1" applyBorder="1" applyAlignment="1">
      <alignment horizontal="center" vertical="center" textRotation="255"/>
    </xf>
    <xf numFmtId="0" fontId="45" fillId="0" borderId="14" xfId="0" applyFont="1" applyBorder="1" applyAlignment="1">
      <alignment horizontal="center" vertical="center" textRotation="255"/>
    </xf>
    <xf numFmtId="0" fontId="45" fillId="0" borderId="27" xfId="0" applyFont="1" applyBorder="1" applyAlignment="1">
      <alignment horizontal="center" vertical="center"/>
    </xf>
    <xf numFmtId="3" fontId="45" fillId="0" borderId="28" xfId="0" applyNumberFormat="1" applyFont="1" applyBorder="1" applyAlignment="1">
      <alignment horizontal="right" vertical="center"/>
    </xf>
    <xf numFmtId="3" fontId="45" fillId="0" borderId="29" xfId="0" applyNumberFormat="1" applyFont="1" applyBorder="1" applyAlignment="1">
      <alignment horizontal="right" vertical="center"/>
    </xf>
    <xf numFmtId="3" fontId="45" fillId="0" borderId="30" xfId="0" applyNumberFormat="1" applyFont="1" applyBorder="1" applyAlignment="1">
      <alignment horizontal="right" vertical="center"/>
    </xf>
    <xf numFmtId="3" fontId="45" fillId="0" borderId="18" xfId="0" applyNumberFormat="1" applyFont="1" applyBorder="1" applyAlignment="1">
      <alignment horizontal="right" vertical="center"/>
    </xf>
    <xf numFmtId="0" fontId="50" fillId="0" borderId="31" xfId="0" applyFont="1" applyBorder="1" applyAlignment="1">
      <alignment horizontal="center" vertical="center"/>
    </xf>
    <xf numFmtId="0" fontId="45" fillId="0" borderId="12" xfId="0" applyFont="1" applyBorder="1" applyAlignment="1">
      <alignment horizontal="center" vertical="center"/>
    </xf>
    <xf numFmtId="3" fontId="45" fillId="0" borderId="32" xfId="0" applyNumberFormat="1" applyFont="1" applyBorder="1" applyAlignment="1">
      <alignment horizontal="right" vertical="center"/>
    </xf>
    <xf numFmtId="0" fontId="45" fillId="0" borderId="33" xfId="0" applyFont="1" applyBorder="1" applyAlignment="1">
      <alignment horizontal="center" vertical="center" textRotation="255"/>
    </xf>
    <xf numFmtId="0" fontId="45" fillId="0" borderId="20" xfId="0" applyFont="1" applyBorder="1" applyAlignment="1">
      <alignment horizontal="center" vertical="center" textRotation="255"/>
    </xf>
    <xf numFmtId="3" fontId="45" fillId="0" borderId="34" xfId="0" applyNumberFormat="1" applyFont="1" applyBorder="1" applyAlignment="1">
      <alignment horizontal="right" vertical="center"/>
    </xf>
    <xf numFmtId="3" fontId="45" fillId="0" borderId="35" xfId="0" applyNumberFormat="1" applyFont="1" applyBorder="1" applyAlignment="1">
      <alignment horizontal="right" vertical="center"/>
    </xf>
    <xf numFmtId="3" fontId="45" fillId="0" borderId="36" xfId="0" applyNumberFormat="1" applyFont="1" applyBorder="1" applyAlignment="1">
      <alignment horizontal="right" vertical="center"/>
    </xf>
    <xf numFmtId="0" fontId="46" fillId="0" borderId="0" xfId="0" applyFont="1" applyBorder="1" applyAlignment="1">
      <alignment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3" fontId="45" fillId="0" borderId="39" xfId="0" applyNumberFormat="1" applyFont="1" applyBorder="1" applyAlignment="1">
      <alignment horizontal="center" vertical="center"/>
    </xf>
    <xf numFmtId="3" fontId="45" fillId="0" borderId="13" xfId="0" applyNumberFormat="1" applyFont="1" applyBorder="1" applyAlignment="1">
      <alignment horizontal="center" vertical="center"/>
    </xf>
    <xf numFmtId="3" fontId="45" fillId="0" borderId="40" xfId="0" applyNumberFormat="1" applyFont="1" applyBorder="1" applyAlignment="1">
      <alignment horizontal="center" vertical="center"/>
    </xf>
    <xf numFmtId="3" fontId="45" fillId="0" borderId="41" xfId="0" applyNumberFormat="1" applyFont="1" applyBorder="1" applyAlignment="1">
      <alignment horizontal="center" vertical="center"/>
    </xf>
    <xf numFmtId="3" fontId="45" fillId="0" borderId="14" xfId="0" applyNumberFormat="1" applyFont="1" applyBorder="1" applyAlignment="1">
      <alignment horizontal="center" vertical="center"/>
    </xf>
    <xf numFmtId="3" fontId="45" fillId="0" borderId="42" xfId="0" applyNumberFormat="1" applyFont="1" applyBorder="1" applyAlignment="1">
      <alignment horizontal="center" vertical="center"/>
    </xf>
    <xf numFmtId="0" fontId="45" fillId="0" borderId="41" xfId="0" applyFont="1" applyBorder="1" applyAlignment="1">
      <alignment horizontal="distributed" vertical="center"/>
    </xf>
    <xf numFmtId="0" fontId="45" fillId="0" borderId="14" xfId="0" applyFont="1" applyBorder="1" applyAlignment="1">
      <alignment horizontal="distributed" vertical="center"/>
    </xf>
    <xf numFmtId="0" fontId="45" fillId="0" borderId="13"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39" xfId="0" applyFont="1" applyBorder="1" applyAlignment="1">
      <alignment horizontal="center" vertical="center"/>
    </xf>
    <xf numFmtId="0" fontId="45" fillId="0" borderId="41" xfId="0" applyFont="1" applyBorder="1" applyAlignment="1">
      <alignment horizontal="center" vertical="center"/>
    </xf>
    <xf numFmtId="0" fontId="45" fillId="0" borderId="14" xfId="0" applyFont="1" applyBorder="1" applyAlignment="1">
      <alignment horizontal="center" vertical="center"/>
    </xf>
    <xf numFmtId="0" fontId="45" fillId="0" borderId="26" xfId="0" applyFont="1" applyBorder="1" applyAlignment="1">
      <alignment horizontal="center" vertical="center"/>
    </xf>
    <xf numFmtId="0" fontId="45" fillId="0" borderId="0" xfId="0" applyFont="1" applyBorder="1" applyAlignment="1">
      <alignment horizontal="center" vertical="center"/>
    </xf>
    <xf numFmtId="0" fontId="45" fillId="0" borderId="45" xfId="0" applyFont="1" applyBorder="1" applyAlignment="1">
      <alignment horizontal="center" vertical="center"/>
    </xf>
    <xf numFmtId="0" fontId="45" fillId="0" borderId="46" xfId="0" applyFont="1" applyBorder="1" applyAlignment="1">
      <alignment horizontal="center" vertical="center"/>
    </xf>
    <xf numFmtId="0" fontId="45" fillId="0" borderId="34" xfId="0" applyFont="1" applyBorder="1" applyAlignment="1">
      <alignment horizontal="right" vertical="center"/>
    </xf>
    <xf numFmtId="0" fontId="45" fillId="0" borderId="35" xfId="0" applyFont="1" applyBorder="1" applyAlignment="1">
      <alignment horizontal="right" vertical="center"/>
    </xf>
    <xf numFmtId="0" fontId="45" fillId="0" borderId="47" xfId="0" applyFont="1" applyBorder="1" applyAlignment="1">
      <alignment horizontal="right"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32" xfId="0" applyFont="1" applyBorder="1" applyAlignment="1">
      <alignment horizontal="center" vertical="center"/>
    </xf>
    <xf numFmtId="0" fontId="45" fillId="0" borderId="48" xfId="0" applyFont="1" applyBorder="1" applyAlignment="1">
      <alignment horizontal="center" vertical="center"/>
    </xf>
    <xf numFmtId="0" fontId="45" fillId="0" borderId="28" xfId="0" applyFont="1" applyBorder="1" applyAlignment="1">
      <alignment horizontal="center" vertical="center" textRotation="255"/>
    </xf>
    <xf numFmtId="0" fontId="45" fillId="0" borderId="32" xfId="0" applyFont="1" applyBorder="1" applyAlignment="1">
      <alignment horizontal="center" vertical="center" textRotation="255"/>
    </xf>
    <xf numFmtId="0" fontId="45" fillId="0" borderId="49" xfId="0" applyFont="1" applyBorder="1" applyAlignment="1">
      <alignment horizontal="distributed" vertical="center"/>
    </xf>
    <xf numFmtId="0" fontId="45" fillId="0" borderId="29" xfId="0" applyFont="1" applyBorder="1" applyAlignment="1">
      <alignment horizontal="distributed" vertical="center"/>
    </xf>
    <xf numFmtId="0" fontId="45" fillId="0" borderId="32" xfId="0" applyFont="1" applyBorder="1" applyAlignment="1">
      <alignment horizontal="distributed" vertical="center"/>
    </xf>
    <xf numFmtId="0" fontId="45" fillId="0" borderId="20" xfId="0" applyFont="1" applyBorder="1" applyAlignment="1">
      <alignment horizontal="distributed" vertical="center"/>
    </xf>
    <xf numFmtId="0" fontId="45" fillId="0" borderId="50" xfId="0" applyFont="1" applyBorder="1" applyAlignment="1">
      <alignment horizontal="distributed" vertical="center"/>
    </xf>
    <xf numFmtId="0" fontId="45" fillId="0" borderId="44" xfId="0" applyFont="1" applyBorder="1" applyAlignment="1">
      <alignment horizontal="distributed" vertical="center"/>
    </xf>
    <xf numFmtId="0" fontId="45" fillId="0" borderId="48" xfId="0" applyFont="1" applyBorder="1" applyAlignment="1">
      <alignment horizontal="distributed" vertical="center"/>
    </xf>
    <xf numFmtId="0" fontId="43" fillId="0" borderId="0" xfId="0" applyFont="1" applyBorder="1" applyAlignment="1">
      <alignment horizontal="center" vertical="center"/>
    </xf>
    <xf numFmtId="0" fontId="44" fillId="0" borderId="0" xfId="0" applyFont="1" applyBorder="1" applyAlignment="1">
      <alignment horizontal="left" vertical="center"/>
    </xf>
    <xf numFmtId="0" fontId="50" fillId="0" borderId="51" xfId="0" applyFont="1" applyBorder="1" applyAlignment="1">
      <alignment horizontal="center" vertical="center"/>
    </xf>
    <xf numFmtId="0" fontId="45" fillId="0" borderId="50" xfId="0" applyFont="1" applyBorder="1" applyAlignment="1">
      <alignment horizontal="center" vertical="center"/>
    </xf>
    <xf numFmtId="0" fontId="45" fillId="0" borderId="52" xfId="0" applyFont="1" applyBorder="1" applyAlignment="1">
      <alignment horizontal="center" vertical="center"/>
    </xf>
    <xf numFmtId="0" fontId="45" fillId="0" borderId="11" xfId="0" applyFont="1" applyBorder="1" applyAlignment="1">
      <alignment horizontal="distributed" vertical="center"/>
    </xf>
    <xf numFmtId="0" fontId="45" fillId="0" borderId="25" xfId="0" applyFont="1" applyBorder="1" applyAlignment="1">
      <alignment horizontal="distributed" vertical="center"/>
    </xf>
    <xf numFmtId="0" fontId="45" fillId="0" borderId="12" xfId="0" applyFont="1" applyBorder="1" applyAlignment="1">
      <alignment horizontal="distributed"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31" xfId="0" applyFont="1" applyBorder="1" applyAlignment="1">
      <alignment horizontal="center" vertical="center"/>
    </xf>
    <xf numFmtId="0" fontId="45" fillId="0" borderId="19" xfId="0" applyFont="1" applyBorder="1" applyAlignment="1">
      <alignment horizontal="center" vertical="center"/>
    </xf>
    <xf numFmtId="0" fontId="45" fillId="0" borderId="49" xfId="0" applyFont="1" applyBorder="1" applyAlignment="1">
      <alignment horizontal="center" vertical="center" textRotation="255"/>
    </xf>
    <xf numFmtId="0" fontId="45" fillId="0" borderId="41" xfId="0" applyFont="1" applyBorder="1" applyAlignment="1">
      <alignment horizontal="center" vertical="center" textRotation="255"/>
    </xf>
    <xf numFmtId="0" fontId="45" fillId="0" borderId="15" xfId="0" applyFont="1" applyBorder="1" applyAlignment="1">
      <alignment horizontal="center" vertical="center" textRotation="255"/>
    </xf>
    <xf numFmtId="0" fontId="45" fillId="0" borderId="13" xfId="0" applyFont="1" applyBorder="1" applyAlignment="1">
      <alignment horizontal="center" vertical="center" textRotation="255"/>
    </xf>
    <xf numFmtId="0" fontId="45" fillId="0" borderId="16" xfId="0" applyFont="1" applyBorder="1" applyAlignment="1">
      <alignment horizontal="center" vertical="center" textRotation="255"/>
    </xf>
    <xf numFmtId="0" fontId="45" fillId="0" borderId="43" xfId="0" applyFont="1" applyBorder="1" applyAlignment="1">
      <alignment horizontal="center" vertical="center" textRotation="255"/>
    </xf>
    <xf numFmtId="0" fontId="45" fillId="0" borderId="44" xfId="0" applyFont="1" applyBorder="1" applyAlignment="1">
      <alignment horizontal="center" vertical="center" textRotation="255"/>
    </xf>
    <xf numFmtId="0" fontId="45" fillId="0" borderId="46" xfId="0" applyFont="1" applyBorder="1" applyAlignment="1">
      <alignment horizontal="center" vertical="center" textRotation="255"/>
    </xf>
    <xf numFmtId="0" fontId="45" fillId="0" borderId="39" xfId="0" applyFont="1" applyBorder="1" applyAlignment="1">
      <alignment horizontal="center" vertical="center" textRotation="255"/>
    </xf>
    <xf numFmtId="0" fontId="45" fillId="0" borderId="19" xfId="0" applyFont="1" applyBorder="1" applyAlignment="1">
      <alignment horizontal="center" vertical="center" textRotation="255"/>
    </xf>
    <xf numFmtId="0" fontId="45" fillId="0" borderId="10" xfId="0" applyFont="1" applyBorder="1" applyAlignment="1">
      <alignment horizontal="center" vertical="center" textRotation="255"/>
    </xf>
    <xf numFmtId="0" fontId="45" fillId="0" borderId="53" xfId="0" applyFont="1" applyBorder="1" applyAlignment="1">
      <alignment horizontal="center" vertical="center"/>
    </xf>
    <xf numFmtId="0" fontId="45" fillId="0" borderId="30" xfId="0" applyFont="1" applyBorder="1" applyAlignment="1">
      <alignment horizontal="center" vertical="center"/>
    </xf>
    <xf numFmtId="0" fontId="45" fillId="0" borderId="54" xfId="0" applyFont="1" applyBorder="1" applyAlignment="1">
      <alignment horizontal="center" vertical="center"/>
    </xf>
    <xf numFmtId="0" fontId="45" fillId="0" borderId="55" xfId="0" applyFont="1" applyBorder="1" applyAlignment="1">
      <alignment horizontal="center" vertical="center"/>
    </xf>
    <xf numFmtId="0" fontId="45" fillId="0" borderId="56" xfId="0" applyFont="1" applyBorder="1" applyAlignment="1">
      <alignment horizontal="center" vertical="center"/>
    </xf>
    <xf numFmtId="3" fontId="45" fillId="0" borderId="55" xfId="0" applyNumberFormat="1" applyFont="1" applyBorder="1" applyAlignment="1">
      <alignment horizontal="right" vertical="center"/>
    </xf>
    <xf numFmtId="3" fontId="45" fillId="0" borderId="42" xfId="0" applyNumberFormat="1" applyFont="1" applyBorder="1" applyAlignment="1">
      <alignment horizontal="right" vertical="center"/>
    </xf>
    <xf numFmtId="0" fontId="45" fillId="0" borderId="20" xfId="0" applyFont="1" applyBorder="1" applyAlignment="1">
      <alignment horizontal="center" vertical="center"/>
    </xf>
    <xf numFmtId="0" fontId="45" fillId="0" borderId="40" xfId="0" applyFont="1" applyBorder="1" applyAlignment="1">
      <alignment horizontal="center" vertical="center"/>
    </xf>
    <xf numFmtId="0" fontId="48" fillId="0" borderId="39" xfId="0" applyFont="1" applyBorder="1" applyAlignment="1">
      <alignment horizontal="center" vertical="center"/>
    </xf>
    <xf numFmtId="0" fontId="48" fillId="0" borderId="13" xfId="0" applyFont="1" applyBorder="1" applyAlignment="1">
      <alignment horizontal="center" vertic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48" fillId="0" borderId="14" xfId="0" applyFont="1" applyBorder="1" applyAlignment="1">
      <alignment horizontal="center" vertical="center"/>
    </xf>
    <xf numFmtId="0" fontId="48" fillId="0" borderId="42" xfId="0" applyFont="1" applyBorder="1" applyAlignment="1">
      <alignment horizontal="center" vertical="center"/>
    </xf>
    <xf numFmtId="3" fontId="47" fillId="0" borderId="37" xfId="0" applyNumberFormat="1" applyFont="1" applyBorder="1" applyAlignment="1">
      <alignment horizontal="right" vertical="center"/>
    </xf>
    <xf numFmtId="0" fontId="47" fillId="0" borderId="13" xfId="0" applyFont="1" applyBorder="1" applyAlignment="1">
      <alignment horizontal="right" vertical="center"/>
    </xf>
    <xf numFmtId="0" fontId="47" fillId="0" borderId="40" xfId="0" applyFont="1" applyBorder="1" applyAlignment="1">
      <alignment horizontal="right" vertical="center"/>
    </xf>
    <xf numFmtId="0" fontId="47" fillId="0" borderId="38" xfId="0" applyFont="1" applyBorder="1" applyAlignment="1">
      <alignment horizontal="right" vertical="center"/>
    </xf>
    <xf numFmtId="0" fontId="47" fillId="0" borderId="14" xfId="0" applyFont="1" applyBorder="1" applyAlignment="1">
      <alignment horizontal="right" vertical="center"/>
    </xf>
    <xf numFmtId="0" fontId="47" fillId="0" borderId="42" xfId="0" applyFont="1" applyBorder="1" applyAlignment="1">
      <alignment horizontal="right" vertical="center"/>
    </xf>
    <xf numFmtId="0" fontId="48" fillId="0" borderId="16" xfId="0" applyFont="1" applyBorder="1" applyAlignment="1">
      <alignment horizontal="center" vertical="center"/>
    </xf>
    <xf numFmtId="0" fontId="48" fillId="0" borderId="18" xfId="0" applyFont="1" applyBorder="1" applyAlignment="1">
      <alignment horizontal="center" vertical="center"/>
    </xf>
    <xf numFmtId="0" fontId="45" fillId="0" borderId="10" xfId="0" applyFont="1" applyBorder="1" applyAlignment="1">
      <alignment horizontal="center" vertical="center"/>
    </xf>
    <xf numFmtId="0" fontId="45" fillId="0" borderId="33" xfId="0" applyFont="1" applyBorder="1" applyAlignment="1">
      <alignment horizontal="center" vertical="center"/>
    </xf>
    <xf numFmtId="0" fontId="4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53"/>
  <sheetViews>
    <sheetView tabSelected="1" zoomScalePageLayoutView="0" workbookViewId="0" topLeftCell="A1">
      <selection activeCell="BC24" sqref="BC24:BG25"/>
    </sheetView>
  </sheetViews>
  <sheetFormatPr defaultColWidth="9.140625" defaultRowHeight="15"/>
  <cols>
    <col min="1" max="87" width="2.140625" style="0" customWidth="1"/>
    <col min="88" max="88" width="0.9921875" style="0" customWidth="1"/>
    <col min="89" max="116" width="2.140625" style="0" customWidth="1"/>
    <col min="117" max="120" width="9.00390625" style="0" customWidth="1"/>
  </cols>
  <sheetData>
    <row r="2" spans="2:115" ht="13.5" customHeight="1">
      <c r="B2" s="93" t="s">
        <v>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row>
    <row r="3" spans="2:115" ht="13.5" customHeight="1">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row>
    <row r="4" spans="2:102" ht="17.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2"/>
      <c r="BU4" s="13"/>
      <c r="BV4" s="13"/>
      <c r="BW4" s="13"/>
      <c r="BX4" s="13"/>
      <c r="BY4" s="13"/>
      <c r="BZ4" s="13"/>
      <c r="CA4" s="13"/>
      <c r="CB4" s="13"/>
      <c r="CC4" s="13"/>
      <c r="CD4" s="13"/>
      <c r="CE4" s="13"/>
      <c r="CF4" s="13"/>
      <c r="CG4" s="13"/>
      <c r="CH4" s="1"/>
      <c r="CI4" s="1"/>
      <c r="CJ4" s="1"/>
      <c r="CK4" s="1"/>
      <c r="CL4" s="1"/>
      <c r="CM4" s="1"/>
      <c r="CN4" s="1"/>
      <c r="CO4" s="1"/>
      <c r="CP4" s="1"/>
      <c r="CQ4" s="1"/>
      <c r="CR4" s="1"/>
      <c r="CS4" s="1"/>
      <c r="CT4" s="1"/>
      <c r="CU4" s="1"/>
      <c r="CV4" s="1"/>
      <c r="CW4" s="1"/>
      <c r="CX4" s="1"/>
    </row>
    <row r="5" spans="1:115" ht="21" customHeight="1">
      <c r="A5" s="4"/>
      <c r="B5" s="94" t="s">
        <v>1</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row>
    <row r="6" spans="1:115" ht="13.5">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1"/>
      <c r="CL6" s="1"/>
      <c r="CM6" s="1"/>
      <c r="CN6" s="1"/>
      <c r="CO6" s="1"/>
      <c r="CP6" s="1"/>
      <c r="CQ6" s="1"/>
      <c r="CR6" s="1"/>
      <c r="CS6" s="1"/>
      <c r="CT6" s="1"/>
      <c r="CU6" s="1"/>
      <c r="CV6" s="1"/>
      <c r="CW6" s="1"/>
      <c r="CX6" s="1"/>
      <c r="CY6" s="1"/>
      <c r="CZ6" s="1"/>
      <c r="DA6" s="1"/>
      <c r="DB6" s="1"/>
      <c r="DC6" s="1"/>
      <c r="DD6" s="1"/>
      <c r="DE6" s="1"/>
      <c r="DF6" s="1"/>
      <c r="DG6" s="1"/>
      <c r="DH6" s="1"/>
      <c r="DI6" s="1"/>
      <c r="DJ6" s="1"/>
      <c r="DK6" s="1"/>
    </row>
    <row r="7" spans="1:115" ht="14.25">
      <c r="A7" s="4"/>
      <c r="D7" s="10" t="s">
        <v>45</v>
      </c>
      <c r="E7" s="7"/>
      <c r="F7" s="7"/>
      <c r="G7" s="7"/>
      <c r="H7" s="7"/>
      <c r="I7" s="7"/>
      <c r="J7" s="7"/>
      <c r="K7" s="7"/>
      <c r="L7" s="7"/>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0" t="s">
        <v>44</v>
      </c>
      <c r="AX7" s="10"/>
      <c r="AY7" s="10"/>
      <c r="AZ7" s="10"/>
      <c r="BA7" s="10"/>
      <c r="BB7" s="10"/>
      <c r="BC7" s="10"/>
      <c r="BD7" s="10"/>
      <c r="BE7" s="10"/>
      <c r="BF7" s="10"/>
      <c r="BG7" s="10"/>
      <c r="BH7" s="10"/>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1"/>
      <c r="CL7" s="1"/>
      <c r="CM7" s="1"/>
      <c r="CN7" s="1"/>
      <c r="CO7" s="1"/>
      <c r="CP7" s="1"/>
      <c r="CQ7" s="1"/>
      <c r="CR7" s="1"/>
      <c r="CS7" s="1"/>
      <c r="CT7" s="1"/>
      <c r="CU7" s="1"/>
      <c r="CV7" s="1"/>
      <c r="CW7" s="1"/>
      <c r="CX7" s="1"/>
      <c r="CY7" s="1"/>
      <c r="CZ7" s="1"/>
      <c r="DA7" s="1"/>
      <c r="DB7" s="1"/>
      <c r="DC7" s="1"/>
      <c r="DD7" s="1"/>
      <c r="DE7" s="1"/>
      <c r="DF7" s="1"/>
      <c r="DG7" s="1"/>
      <c r="DH7" s="1"/>
      <c r="DI7" s="1"/>
      <c r="DJ7" s="1"/>
      <c r="DK7" s="1"/>
    </row>
    <row r="8" spans="1:115" ht="14.25" thickBot="1">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1"/>
      <c r="CL8" s="1"/>
      <c r="CM8" s="1"/>
      <c r="CN8" s="1"/>
      <c r="CO8" s="1"/>
      <c r="CP8" s="1"/>
      <c r="CQ8" s="1"/>
      <c r="CR8" s="1"/>
      <c r="CS8" s="1"/>
      <c r="CT8" s="1"/>
      <c r="CU8" s="1"/>
      <c r="CV8" s="1"/>
      <c r="CW8" s="1"/>
      <c r="CX8" s="1"/>
      <c r="CY8" s="1"/>
      <c r="CZ8" s="1"/>
      <c r="DA8" s="1"/>
      <c r="DB8" s="1"/>
      <c r="DC8" s="1"/>
      <c r="DD8" s="1"/>
      <c r="DE8" s="1"/>
      <c r="DF8" s="1"/>
      <c r="DG8" s="1"/>
      <c r="DH8" s="1"/>
      <c r="DI8" s="1"/>
      <c r="DJ8" s="1"/>
      <c r="DK8" s="1"/>
    </row>
    <row r="9" spans="1:115" ht="22.5" customHeight="1">
      <c r="A9" s="4"/>
      <c r="B9" s="5"/>
      <c r="C9" s="5"/>
      <c r="D9" s="70" t="s">
        <v>4</v>
      </c>
      <c r="E9" s="67"/>
      <c r="F9" s="67"/>
      <c r="G9" s="67"/>
      <c r="H9" s="67"/>
      <c r="I9" s="67"/>
      <c r="J9" s="101" t="s">
        <v>8</v>
      </c>
      <c r="K9" s="102"/>
      <c r="L9" s="102"/>
      <c r="M9" s="102"/>
      <c r="N9" s="102"/>
      <c r="O9" s="102"/>
      <c r="P9" s="102"/>
      <c r="Q9" s="102"/>
      <c r="R9" s="102"/>
      <c r="S9" s="102"/>
      <c r="T9" s="102"/>
      <c r="U9" s="102"/>
      <c r="V9" s="102"/>
      <c r="W9" s="102"/>
      <c r="X9" s="102"/>
      <c r="Y9" s="103"/>
      <c r="Z9" s="24" t="s">
        <v>11</v>
      </c>
      <c r="AA9" s="67"/>
      <c r="AB9" s="67"/>
      <c r="AC9" s="104"/>
      <c r="AD9" s="101" t="s">
        <v>9</v>
      </c>
      <c r="AE9" s="102"/>
      <c r="AF9" s="102"/>
      <c r="AG9" s="102"/>
      <c r="AH9" s="102"/>
      <c r="AI9" s="102"/>
      <c r="AJ9" s="102"/>
      <c r="AK9" s="102"/>
      <c r="AL9" s="102"/>
      <c r="AM9" s="102"/>
      <c r="AN9" s="102"/>
      <c r="AO9" s="103"/>
      <c r="AP9" s="107" t="s">
        <v>10</v>
      </c>
      <c r="AQ9" s="108"/>
      <c r="AR9" s="108"/>
      <c r="AS9" s="109"/>
      <c r="AT9" s="5"/>
      <c r="AU9" s="5"/>
      <c r="AV9" s="5"/>
      <c r="AW9" s="95" t="s">
        <v>57</v>
      </c>
      <c r="AX9" s="35"/>
      <c r="AY9" s="35"/>
      <c r="AZ9" s="35"/>
      <c r="BA9" s="35"/>
      <c r="BB9" s="35"/>
      <c r="BC9" s="35"/>
      <c r="BD9" s="35"/>
      <c r="BE9" s="34" t="s">
        <v>55</v>
      </c>
      <c r="BF9" s="35"/>
      <c r="BG9" s="35"/>
      <c r="BH9" s="35"/>
      <c r="BI9" s="35"/>
      <c r="BJ9" s="35"/>
      <c r="BK9" s="35"/>
      <c r="BL9" s="35"/>
      <c r="BM9" s="34" t="s">
        <v>56</v>
      </c>
      <c r="BN9" s="35"/>
      <c r="BO9" s="35"/>
      <c r="BP9" s="35"/>
      <c r="BQ9" s="35"/>
      <c r="BR9" s="35"/>
      <c r="BS9" s="35"/>
      <c r="BT9" s="48"/>
      <c r="BU9" s="34" t="s">
        <v>59</v>
      </c>
      <c r="BV9" s="35"/>
      <c r="BW9" s="35"/>
      <c r="BX9" s="35"/>
      <c r="BY9" s="35"/>
      <c r="BZ9" s="35"/>
      <c r="CA9" s="48"/>
      <c r="CB9" s="34" t="s">
        <v>58</v>
      </c>
      <c r="CC9" s="35"/>
      <c r="CD9" s="35"/>
      <c r="CE9" s="35"/>
      <c r="CF9" s="35"/>
      <c r="CG9" s="35"/>
      <c r="CH9" s="36"/>
      <c r="CI9" s="5"/>
      <c r="CJ9" s="5"/>
      <c r="CK9" s="1"/>
      <c r="CL9" s="1"/>
      <c r="CM9" s="1"/>
      <c r="CN9" s="1"/>
      <c r="CO9" s="1"/>
      <c r="CP9" s="1"/>
      <c r="CQ9" s="1"/>
      <c r="CR9" s="1"/>
      <c r="CS9" s="1"/>
      <c r="CT9" s="1"/>
      <c r="CU9" s="1"/>
      <c r="CV9" s="1"/>
      <c r="CW9" s="1"/>
      <c r="CX9" s="1"/>
      <c r="CY9" s="1"/>
      <c r="CZ9" s="1"/>
      <c r="DA9" s="1"/>
      <c r="DB9" s="1"/>
      <c r="DC9" s="1"/>
      <c r="DD9" s="1"/>
      <c r="DE9" s="1"/>
      <c r="DF9" s="1"/>
      <c r="DG9" s="1"/>
      <c r="DH9" s="1"/>
      <c r="DI9" s="1"/>
      <c r="DJ9" s="1"/>
      <c r="DK9" s="1"/>
    </row>
    <row r="10" spans="1:115" ht="22.5" customHeight="1">
      <c r="A10" s="4"/>
      <c r="B10" s="5"/>
      <c r="C10" s="5"/>
      <c r="D10" s="96"/>
      <c r="E10" s="69"/>
      <c r="F10" s="69"/>
      <c r="G10" s="69"/>
      <c r="H10" s="69"/>
      <c r="I10" s="69"/>
      <c r="J10" s="97" t="s">
        <v>40</v>
      </c>
      <c r="K10" s="97"/>
      <c r="L10" s="97"/>
      <c r="M10" s="37"/>
      <c r="N10" s="97" t="s">
        <v>41</v>
      </c>
      <c r="O10" s="97"/>
      <c r="P10" s="97"/>
      <c r="Q10" s="97"/>
      <c r="R10" s="49" t="s">
        <v>42</v>
      </c>
      <c r="S10" s="97"/>
      <c r="T10" s="97"/>
      <c r="U10" s="37"/>
      <c r="V10" s="97" t="s">
        <v>5</v>
      </c>
      <c r="W10" s="97"/>
      <c r="X10" s="97"/>
      <c r="Y10" s="97"/>
      <c r="Z10" s="68" t="s">
        <v>43</v>
      </c>
      <c r="AA10" s="69"/>
      <c r="AB10" s="69"/>
      <c r="AC10" s="83"/>
      <c r="AD10" s="68" t="s">
        <v>6</v>
      </c>
      <c r="AE10" s="69"/>
      <c r="AF10" s="69"/>
      <c r="AG10" s="69"/>
      <c r="AH10" s="37" t="s">
        <v>7</v>
      </c>
      <c r="AI10" s="38"/>
      <c r="AJ10" s="38"/>
      <c r="AK10" s="49"/>
      <c r="AL10" s="69" t="s">
        <v>5</v>
      </c>
      <c r="AM10" s="69"/>
      <c r="AN10" s="69"/>
      <c r="AO10" s="83"/>
      <c r="AP10" s="110"/>
      <c r="AQ10" s="111"/>
      <c r="AR10" s="111"/>
      <c r="AS10" s="112"/>
      <c r="AT10" s="6"/>
      <c r="AU10" s="5"/>
      <c r="AV10" s="5"/>
      <c r="AW10" s="16" t="s">
        <v>12</v>
      </c>
      <c r="AX10" s="17"/>
      <c r="AY10" s="37"/>
      <c r="AZ10" s="38"/>
      <c r="BA10" s="38"/>
      <c r="BB10" s="38"/>
      <c r="BC10" s="38"/>
      <c r="BD10" s="49"/>
      <c r="BE10" s="37" t="s">
        <v>12</v>
      </c>
      <c r="BF10" s="49"/>
      <c r="BG10" s="37"/>
      <c r="BH10" s="38"/>
      <c r="BI10" s="38"/>
      <c r="BJ10" s="38"/>
      <c r="BK10" s="38"/>
      <c r="BL10" s="38"/>
      <c r="BM10" s="37" t="s">
        <v>12</v>
      </c>
      <c r="BN10" s="49"/>
      <c r="BO10" s="37"/>
      <c r="BP10" s="38"/>
      <c r="BQ10" s="38"/>
      <c r="BR10" s="38"/>
      <c r="BS10" s="38"/>
      <c r="BT10" s="49"/>
      <c r="BU10" s="37" t="s">
        <v>12</v>
      </c>
      <c r="BV10" s="49"/>
      <c r="BW10" s="37"/>
      <c r="BX10" s="38"/>
      <c r="BY10" s="38"/>
      <c r="BZ10" s="38"/>
      <c r="CA10" s="49"/>
      <c r="CB10" s="37" t="s">
        <v>12</v>
      </c>
      <c r="CC10" s="38"/>
      <c r="CD10" s="37"/>
      <c r="CE10" s="38"/>
      <c r="CF10" s="38"/>
      <c r="CG10" s="38"/>
      <c r="CH10" s="43"/>
      <c r="CI10" s="5"/>
      <c r="CJ10" s="5"/>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row>
    <row r="11" spans="1:115" ht="22.5" customHeight="1">
      <c r="A11" s="4"/>
      <c r="B11" s="5"/>
      <c r="C11" s="5"/>
      <c r="D11" s="98" t="s">
        <v>2</v>
      </c>
      <c r="E11" s="99"/>
      <c r="F11" s="99"/>
      <c r="G11" s="99"/>
      <c r="H11" s="99"/>
      <c r="I11" s="100"/>
      <c r="J11" s="37"/>
      <c r="K11" s="38"/>
      <c r="L11" s="38"/>
      <c r="M11" s="49"/>
      <c r="N11" s="37"/>
      <c r="O11" s="38"/>
      <c r="P11" s="38"/>
      <c r="Q11" s="49"/>
      <c r="R11" s="37"/>
      <c r="S11" s="38"/>
      <c r="T11" s="38"/>
      <c r="U11" s="49"/>
      <c r="V11" s="37">
        <f>SUM(J11:U11)</f>
        <v>0</v>
      </c>
      <c r="W11" s="38"/>
      <c r="X11" s="38"/>
      <c r="Y11" s="49"/>
      <c r="Z11" s="37"/>
      <c r="AA11" s="38"/>
      <c r="AB11" s="38"/>
      <c r="AC11" s="49"/>
      <c r="AD11" s="37"/>
      <c r="AE11" s="38"/>
      <c r="AF11" s="38"/>
      <c r="AG11" s="49"/>
      <c r="AH11" s="37"/>
      <c r="AI11" s="38"/>
      <c r="AJ11" s="38"/>
      <c r="AK11" s="49"/>
      <c r="AL11" s="37">
        <f>SUM(AD11:AK11)</f>
        <v>0</v>
      </c>
      <c r="AM11" s="38"/>
      <c r="AN11" s="38"/>
      <c r="AO11" s="49"/>
      <c r="AP11" s="37">
        <f>+V11+Z11+AL11</f>
        <v>0</v>
      </c>
      <c r="AQ11" s="38"/>
      <c r="AR11" s="38"/>
      <c r="AS11" s="43"/>
      <c r="AT11" s="5"/>
      <c r="AU11" s="5"/>
      <c r="AV11" s="5"/>
      <c r="AW11" s="105" t="s">
        <v>13</v>
      </c>
      <c r="AX11" s="85"/>
      <c r="AY11" s="44">
        <f>+AY10*800</f>
        <v>0</v>
      </c>
      <c r="AZ11" s="45"/>
      <c r="BA11" s="45"/>
      <c r="BB11" s="45"/>
      <c r="BC11" s="45"/>
      <c r="BD11" s="50"/>
      <c r="BE11" s="84" t="s">
        <v>13</v>
      </c>
      <c r="BF11" s="85"/>
      <c r="BG11" s="44">
        <f>+BG10*800</f>
        <v>0</v>
      </c>
      <c r="BH11" s="45"/>
      <c r="BI11" s="45"/>
      <c r="BJ11" s="45"/>
      <c r="BK11" s="45"/>
      <c r="BL11" s="50"/>
      <c r="BM11" s="39" t="s">
        <v>13</v>
      </c>
      <c r="BN11" s="51"/>
      <c r="BO11" s="44">
        <f>+BO10*200</f>
        <v>0</v>
      </c>
      <c r="BP11" s="45"/>
      <c r="BQ11" s="45"/>
      <c r="BR11" s="45"/>
      <c r="BS11" s="45"/>
      <c r="BT11" s="50"/>
      <c r="BU11" s="39" t="s">
        <v>13</v>
      </c>
      <c r="BV11" s="51"/>
      <c r="BW11" s="44">
        <f>+BW10*1300</f>
        <v>0</v>
      </c>
      <c r="BX11" s="45"/>
      <c r="BY11" s="45"/>
      <c r="BZ11" s="45"/>
      <c r="CA11" s="50"/>
      <c r="CB11" s="39" t="s">
        <v>13</v>
      </c>
      <c r="CC11" s="40"/>
      <c r="CD11" s="44">
        <f>+CD10*300</f>
        <v>0</v>
      </c>
      <c r="CE11" s="45"/>
      <c r="CF11" s="45"/>
      <c r="CG11" s="45"/>
      <c r="CH11" s="46"/>
      <c r="CI11" s="5"/>
      <c r="CJ11" s="5"/>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row>
    <row r="12" spans="1:115" ht="22.5" customHeight="1" thickBot="1">
      <c r="A12" s="4"/>
      <c r="B12" s="5"/>
      <c r="C12" s="5"/>
      <c r="D12" s="65" t="s">
        <v>3</v>
      </c>
      <c r="E12" s="66"/>
      <c r="F12" s="66"/>
      <c r="G12" s="66"/>
      <c r="H12" s="66"/>
      <c r="I12" s="66"/>
      <c r="J12" s="53">
        <f>+J11*12000</f>
        <v>0</v>
      </c>
      <c r="K12" s="54"/>
      <c r="L12" s="54"/>
      <c r="M12" s="55"/>
      <c r="N12" s="53">
        <f>+N11*12000</f>
        <v>0</v>
      </c>
      <c r="O12" s="54"/>
      <c r="P12" s="54"/>
      <c r="Q12" s="55"/>
      <c r="R12" s="53">
        <f>+R11*12000</f>
        <v>0</v>
      </c>
      <c r="S12" s="54"/>
      <c r="T12" s="54"/>
      <c r="U12" s="55"/>
      <c r="V12" s="53">
        <f>SUM(J12:U12)</f>
        <v>0</v>
      </c>
      <c r="W12" s="54"/>
      <c r="X12" s="54"/>
      <c r="Y12" s="55"/>
      <c r="Z12" s="53">
        <f>+Z11*12000</f>
        <v>0</v>
      </c>
      <c r="AA12" s="54"/>
      <c r="AB12" s="54"/>
      <c r="AC12" s="55"/>
      <c r="AD12" s="53">
        <f>+AD11*7000</f>
        <v>0</v>
      </c>
      <c r="AE12" s="54"/>
      <c r="AF12" s="54"/>
      <c r="AG12" s="55"/>
      <c r="AH12" s="53">
        <f>+AH11*7000</f>
        <v>0</v>
      </c>
      <c r="AI12" s="54"/>
      <c r="AJ12" s="54"/>
      <c r="AK12" s="55"/>
      <c r="AL12" s="53">
        <f>SUM(AD12:AK12)</f>
        <v>0</v>
      </c>
      <c r="AM12" s="54"/>
      <c r="AN12" s="54"/>
      <c r="AO12" s="55"/>
      <c r="AP12" s="77">
        <f>+V12+Z12+AL12</f>
        <v>0</v>
      </c>
      <c r="AQ12" s="78"/>
      <c r="AR12" s="78"/>
      <c r="AS12" s="79"/>
      <c r="AT12" s="5"/>
      <c r="AU12" s="5"/>
      <c r="AV12" s="5"/>
      <c r="AW12" s="106"/>
      <c r="AX12" s="52"/>
      <c r="AY12" s="31"/>
      <c r="AZ12" s="32"/>
      <c r="BA12" s="32"/>
      <c r="BB12" s="32"/>
      <c r="BC12" s="32"/>
      <c r="BD12" s="33"/>
      <c r="BE12" s="41"/>
      <c r="BF12" s="52"/>
      <c r="BG12" s="31"/>
      <c r="BH12" s="32"/>
      <c r="BI12" s="32"/>
      <c r="BJ12" s="32"/>
      <c r="BK12" s="32"/>
      <c r="BL12" s="33"/>
      <c r="BM12" s="41"/>
      <c r="BN12" s="52"/>
      <c r="BO12" s="31"/>
      <c r="BP12" s="32"/>
      <c r="BQ12" s="32"/>
      <c r="BR12" s="32"/>
      <c r="BS12" s="32"/>
      <c r="BT12" s="33"/>
      <c r="BU12" s="41"/>
      <c r="BV12" s="52"/>
      <c r="BW12" s="31"/>
      <c r="BX12" s="32"/>
      <c r="BY12" s="32"/>
      <c r="BZ12" s="32"/>
      <c r="CA12" s="33"/>
      <c r="CB12" s="41"/>
      <c r="CC12" s="42"/>
      <c r="CD12" s="31"/>
      <c r="CE12" s="32"/>
      <c r="CF12" s="32"/>
      <c r="CG12" s="32"/>
      <c r="CH12" s="47"/>
      <c r="CI12" s="5"/>
      <c r="CJ12" s="5"/>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row>
    <row r="13" spans="1:115" ht="14.25">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70" t="s">
        <v>15</v>
      </c>
      <c r="BX13" s="67"/>
      <c r="BY13" s="22"/>
      <c r="BZ13" s="28">
        <f>+AY11+BG11+BO11+BW11+CD11</f>
        <v>0</v>
      </c>
      <c r="CA13" s="29"/>
      <c r="CB13" s="29"/>
      <c r="CC13" s="29"/>
      <c r="CD13" s="29"/>
      <c r="CE13" s="29"/>
      <c r="CF13" s="30"/>
      <c r="CG13" s="24" t="s">
        <v>16</v>
      </c>
      <c r="CH13" s="25"/>
      <c r="CI13" s="5"/>
      <c r="CJ13" s="5"/>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row>
    <row r="14" spans="1:115" ht="15" thickBot="1">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71"/>
      <c r="BX14" s="72"/>
      <c r="BY14" s="23"/>
      <c r="BZ14" s="31"/>
      <c r="CA14" s="32"/>
      <c r="CB14" s="32"/>
      <c r="CC14" s="32"/>
      <c r="CD14" s="32"/>
      <c r="CE14" s="32"/>
      <c r="CF14" s="33"/>
      <c r="CG14" s="26"/>
      <c r="CH14" s="27"/>
      <c r="CI14" s="5"/>
      <c r="CJ14" s="5"/>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row>
    <row r="15" spans="1:115" ht="13.5">
      <c r="A15" s="4"/>
      <c r="B15" s="5"/>
      <c r="C15" s="5"/>
      <c r="D15" s="56"/>
      <c r="E15" s="56"/>
      <c r="F15" s="56"/>
      <c r="G15" s="56"/>
      <c r="H15" s="56"/>
      <c r="I15" s="56"/>
      <c r="J15" s="56"/>
      <c r="K15" s="56"/>
      <c r="L15" s="56"/>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row>
    <row r="16" spans="1:115" ht="14.25">
      <c r="A16" s="4"/>
      <c r="B16" s="5"/>
      <c r="C16" s="5"/>
      <c r="D16" s="10" t="s">
        <v>14</v>
      </c>
      <c r="E16" s="7"/>
      <c r="F16" s="7"/>
      <c r="G16" s="7"/>
      <c r="H16" s="7"/>
      <c r="I16" s="7"/>
      <c r="J16" s="7"/>
      <c r="K16" s="7"/>
      <c r="L16" s="7"/>
      <c r="M16" s="5"/>
      <c r="N16" s="5"/>
      <c r="O16" s="5"/>
      <c r="P16" s="5"/>
      <c r="Q16" s="5"/>
      <c r="R16" s="5"/>
      <c r="S16" s="10" t="s">
        <v>17</v>
      </c>
      <c r="T16" s="10"/>
      <c r="U16" s="10"/>
      <c r="V16" s="10"/>
      <c r="W16" s="10"/>
      <c r="X16" s="10"/>
      <c r="Y16" s="10"/>
      <c r="Z16" s="10"/>
      <c r="AA16" s="10"/>
      <c r="AB16" s="5"/>
      <c r="AC16" s="5"/>
      <c r="AD16" s="5"/>
      <c r="AE16" s="5"/>
      <c r="AF16" s="5"/>
      <c r="AG16" s="5"/>
      <c r="AH16" s="5"/>
      <c r="AI16" s="5"/>
      <c r="AJ16" s="10" t="s">
        <v>21</v>
      </c>
      <c r="AK16" s="10"/>
      <c r="AL16" s="10"/>
      <c r="AM16" s="10"/>
      <c r="AN16" s="10"/>
      <c r="AO16" s="10"/>
      <c r="AP16" s="10"/>
      <c r="AQ16" s="10"/>
      <c r="AR16" s="10"/>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row>
    <row r="17" spans="1:115" ht="13.5" customHeight="1" thickBot="1">
      <c r="A17" s="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row>
    <row r="18" spans="1:115" ht="14.25" customHeight="1">
      <c r="A18" s="4"/>
      <c r="B18" s="5"/>
      <c r="C18" s="5"/>
      <c r="D18" s="59"/>
      <c r="E18" s="60"/>
      <c r="F18" s="60"/>
      <c r="G18" s="60"/>
      <c r="H18" s="60"/>
      <c r="I18" s="60"/>
      <c r="J18" s="60"/>
      <c r="K18" s="60"/>
      <c r="L18" s="60"/>
      <c r="M18" s="61"/>
      <c r="N18" s="57" t="s">
        <v>16</v>
      </c>
      <c r="O18" s="25"/>
      <c r="P18" s="5"/>
      <c r="Q18" s="5"/>
      <c r="R18" s="5"/>
      <c r="S18" s="113" t="s">
        <v>18</v>
      </c>
      <c r="T18" s="108"/>
      <c r="U18" s="114"/>
      <c r="V18" s="24" t="s">
        <v>20</v>
      </c>
      <c r="W18" s="67"/>
      <c r="X18" s="67"/>
      <c r="Y18" s="67"/>
      <c r="Z18" s="67"/>
      <c r="AA18" s="67"/>
      <c r="AB18" s="67"/>
      <c r="AC18" s="57"/>
      <c r="AD18" s="124"/>
      <c r="AE18" s="67" t="s">
        <v>19</v>
      </c>
      <c r="AF18" s="25"/>
      <c r="AG18" s="8"/>
      <c r="AH18" s="5"/>
      <c r="AI18" s="5"/>
      <c r="AJ18" s="70" t="s">
        <v>23</v>
      </c>
      <c r="AK18" s="67"/>
      <c r="AL18" s="67"/>
      <c r="AM18" s="67"/>
      <c r="AN18" s="104"/>
      <c r="AO18" s="24" t="s">
        <v>27</v>
      </c>
      <c r="AP18" s="67"/>
      <c r="AQ18" s="67"/>
      <c r="AR18" s="67"/>
      <c r="AS18" s="67"/>
      <c r="AT18" s="67"/>
      <c r="AU18" s="67"/>
      <c r="AV18" s="67"/>
      <c r="AW18" s="67"/>
      <c r="AX18" s="67"/>
      <c r="AY18" s="67"/>
      <c r="AZ18" s="67"/>
      <c r="BA18" s="67"/>
      <c r="BB18" s="67"/>
      <c r="BC18" s="67"/>
      <c r="BD18" s="67"/>
      <c r="BE18" s="67"/>
      <c r="BF18" s="67"/>
      <c r="BG18" s="67"/>
      <c r="BH18" s="67"/>
      <c r="BI18" s="104"/>
      <c r="BJ18" s="24" t="s">
        <v>28</v>
      </c>
      <c r="BK18" s="67"/>
      <c r="BL18" s="67"/>
      <c r="BM18" s="67"/>
      <c r="BN18" s="67"/>
      <c r="BO18" s="67"/>
      <c r="BP18" s="25"/>
      <c r="BQ18" s="5"/>
      <c r="BR18" s="5"/>
      <c r="BS18" s="5"/>
      <c r="BT18" s="5"/>
      <c r="BU18" s="5"/>
      <c r="BV18" s="5"/>
      <c r="BW18" s="5"/>
      <c r="BX18" s="5"/>
      <c r="BY18" s="5"/>
      <c r="BZ18" s="5"/>
      <c r="CA18" s="5"/>
      <c r="CB18" s="5"/>
      <c r="CC18" s="5"/>
      <c r="CD18" s="5"/>
      <c r="CE18" s="5"/>
      <c r="CF18" s="5"/>
      <c r="CG18" s="5"/>
      <c r="CH18" s="5"/>
      <c r="CI18" s="5"/>
      <c r="CJ18" s="5"/>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row>
    <row r="19" spans="1:115" ht="14.25" thickBot="1">
      <c r="A19" s="4"/>
      <c r="B19" s="5"/>
      <c r="C19" s="5"/>
      <c r="D19" s="62"/>
      <c r="E19" s="63"/>
      <c r="F19" s="63"/>
      <c r="G19" s="63"/>
      <c r="H19" s="63"/>
      <c r="I19" s="63"/>
      <c r="J19" s="63"/>
      <c r="K19" s="63"/>
      <c r="L19" s="63"/>
      <c r="M19" s="64"/>
      <c r="N19" s="58"/>
      <c r="O19" s="27"/>
      <c r="P19" s="5"/>
      <c r="Q19" s="5"/>
      <c r="R19" s="5"/>
      <c r="S19" s="115"/>
      <c r="T19" s="40"/>
      <c r="U19" s="51"/>
      <c r="V19" s="68"/>
      <c r="W19" s="69"/>
      <c r="X19" s="69"/>
      <c r="Y19" s="69"/>
      <c r="Z19" s="69"/>
      <c r="AA19" s="69"/>
      <c r="AB19" s="69"/>
      <c r="AC19" s="118"/>
      <c r="AD19" s="120"/>
      <c r="AE19" s="69"/>
      <c r="AF19" s="76"/>
      <c r="AG19" s="8"/>
      <c r="AH19" s="5"/>
      <c r="AI19" s="5"/>
      <c r="AJ19" s="139"/>
      <c r="AK19" s="74"/>
      <c r="AL19" s="74"/>
      <c r="AM19" s="74"/>
      <c r="AN19" s="140"/>
      <c r="AO19" s="68"/>
      <c r="AP19" s="69"/>
      <c r="AQ19" s="69"/>
      <c r="AR19" s="69"/>
      <c r="AS19" s="69"/>
      <c r="AT19" s="69"/>
      <c r="AU19" s="69"/>
      <c r="AV19" s="69"/>
      <c r="AW19" s="69"/>
      <c r="AX19" s="69"/>
      <c r="AY19" s="69"/>
      <c r="AZ19" s="69"/>
      <c r="BA19" s="69"/>
      <c r="BB19" s="69"/>
      <c r="BC19" s="69"/>
      <c r="BD19" s="69"/>
      <c r="BE19" s="69"/>
      <c r="BF19" s="69"/>
      <c r="BG19" s="69"/>
      <c r="BH19" s="69"/>
      <c r="BI19" s="83"/>
      <c r="BJ19" s="73"/>
      <c r="BK19" s="74"/>
      <c r="BL19" s="74"/>
      <c r="BM19" s="74"/>
      <c r="BN19" s="74"/>
      <c r="BO19" s="74"/>
      <c r="BP19" s="75"/>
      <c r="BQ19" s="5"/>
      <c r="BR19" s="5"/>
      <c r="BS19" s="5"/>
      <c r="BT19" s="5"/>
      <c r="BU19" s="5"/>
      <c r="BV19" s="5"/>
      <c r="BW19" s="5"/>
      <c r="BX19" s="5"/>
      <c r="BY19" s="5"/>
      <c r="BZ19" s="5"/>
      <c r="CA19" s="5"/>
      <c r="CB19" s="5"/>
      <c r="CC19" s="5"/>
      <c r="CD19" s="5"/>
      <c r="CE19" s="5"/>
      <c r="CF19" s="5"/>
      <c r="CG19" s="5"/>
      <c r="CH19" s="5"/>
      <c r="CI19" s="5"/>
      <c r="CJ19" s="5"/>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row>
    <row r="20" spans="1:115" ht="13.5">
      <c r="A20" s="4"/>
      <c r="B20" s="5"/>
      <c r="C20" s="5"/>
      <c r="D20" s="5"/>
      <c r="E20" s="5"/>
      <c r="F20" s="5"/>
      <c r="G20" s="5"/>
      <c r="H20" s="5"/>
      <c r="I20" s="5"/>
      <c r="J20" s="5"/>
      <c r="K20" s="5"/>
      <c r="L20" s="5"/>
      <c r="M20" s="5"/>
      <c r="N20" s="5"/>
      <c r="O20" s="5"/>
      <c r="P20" s="5"/>
      <c r="Q20" s="5"/>
      <c r="R20" s="5"/>
      <c r="S20" s="115"/>
      <c r="T20" s="40"/>
      <c r="U20" s="51"/>
      <c r="V20" s="44">
        <f>+AC18*5500</f>
        <v>0</v>
      </c>
      <c r="W20" s="45"/>
      <c r="X20" s="45"/>
      <c r="Y20" s="45"/>
      <c r="Z20" s="45"/>
      <c r="AA20" s="45"/>
      <c r="AB20" s="45"/>
      <c r="AC20" s="45"/>
      <c r="AD20" s="45"/>
      <c r="AE20" s="116" t="s">
        <v>16</v>
      </c>
      <c r="AF20" s="117"/>
      <c r="AG20" s="8"/>
      <c r="AH20" s="5"/>
      <c r="AI20" s="5"/>
      <c r="AJ20" s="139"/>
      <c r="AK20" s="74"/>
      <c r="AL20" s="74"/>
      <c r="AM20" s="74"/>
      <c r="AN20" s="140"/>
      <c r="AO20" s="80" t="s">
        <v>24</v>
      </c>
      <c r="AP20" s="81"/>
      <c r="AQ20" s="81"/>
      <c r="AR20" s="81"/>
      <c r="AS20" s="81"/>
      <c r="AT20" s="81"/>
      <c r="AU20" s="81"/>
      <c r="AV20" s="80" t="s">
        <v>25</v>
      </c>
      <c r="AW20" s="81"/>
      <c r="AX20" s="81"/>
      <c r="AY20" s="81"/>
      <c r="AZ20" s="81"/>
      <c r="BA20" s="81"/>
      <c r="BB20" s="82"/>
      <c r="BC20" s="81" t="s">
        <v>26</v>
      </c>
      <c r="BD20" s="81"/>
      <c r="BE20" s="81"/>
      <c r="BF20" s="81"/>
      <c r="BG20" s="81"/>
      <c r="BH20" s="81"/>
      <c r="BI20" s="82"/>
      <c r="BJ20" s="73"/>
      <c r="BK20" s="74"/>
      <c r="BL20" s="74"/>
      <c r="BM20" s="74"/>
      <c r="BN20" s="74"/>
      <c r="BO20" s="74"/>
      <c r="BP20" s="75"/>
      <c r="BQ20" s="5"/>
      <c r="BR20" s="5"/>
      <c r="BS20" s="5"/>
      <c r="BT20" s="5"/>
      <c r="BU20" s="5"/>
      <c r="BV20" s="5"/>
      <c r="BW20" s="5"/>
      <c r="BX20" s="5"/>
      <c r="BY20" s="5"/>
      <c r="BZ20" s="5"/>
      <c r="CA20" s="5"/>
      <c r="CB20" s="5"/>
      <c r="CC20" s="5"/>
      <c r="CD20" s="5"/>
      <c r="CE20" s="5"/>
      <c r="CF20" s="5"/>
      <c r="CG20" s="5"/>
      <c r="CH20" s="5"/>
      <c r="CI20" s="5"/>
      <c r="CJ20" s="5"/>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row>
    <row r="21" spans="1:115" ht="14.25" thickBot="1">
      <c r="A21" s="4"/>
      <c r="B21" s="5"/>
      <c r="C21" s="5"/>
      <c r="D21" s="5"/>
      <c r="E21" s="5"/>
      <c r="F21" s="5"/>
      <c r="G21" s="5"/>
      <c r="H21" s="5"/>
      <c r="I21" s="5"/>
      <c r="J21" s="5"/>
      <c r="K21" s="5"/>
      <c r="L21" s="5"/>
      <c r="M21" s="5"/>
      <c r="N21" s="5"/>
      <c r="O21" s="5"/>
      <c r="P21" s="5"/>
      <c r="Q21" s="5"/>
      <c r="R21" s="5"/>
      <c r="S21" s="106"/>
      <c r="T21" s="42"/>
      <c r="U21" s="52"/>
      <c r="V21" s="31"/>
      <c r="W21" s="32"/>
      <c r="X21" s="32"/>
      <c r="Y21" s="32"/>
      <c r="Z21" s="32"/>
      <c r="AA21" s="32"/>
      <c r="AB21" s="32"/>
      <c r="AC21" s="32"/>
      <c r="AD21" s="32"/>
      <c r="AE21" s="58"/>
      <c r="AF21" s="27"/>
      <c r="AG21" s="8"/>
      <c r="AH21" s="5"/>
      <c r="AI21" s="5"/>
      <c r="AJ21" s="96"/>
      <c r="AK21" s="69"/>
      <c r="AL21" s="69"/>
      <c r="AM21" s="69"/>
      <c r="AN21" s="83"/>
      <c r="AO21" s="68"/>
      <c r="AP21" s="69"/>
      <c r="AQ21" s="69"/>
      <c r="AR21" s="69"/>
      <c r="AS21" s="69"/>
      <c r="AT21" s="69"/>
      <c r="AU21" s="69"/>
      <c r="AV21" s="68"/>
      <c r="AW21" s="69"/>
      <c r="AX21" s="69"/>
      <c r="AY21" s="69"/>
      <c r="AZ21" s="69"/>
      <c r="BA21" s="69"/>
      <c r="BB21" s="83"/>
      <c r="BC21" s="69"/>
      <c r="BD21" s="69"/>
      <c r="BE21" s="69"/>
      <c r="BF21" s="69"/>
      <c r="BG21" s="69"/>
      <c r="BH21" s="69"/>
      <c r="BI21" s="83"/>
      <c r="BJ21" s="68"/>
      <c r="BK21" s="69"/>
      <c r="BL21" s="69"/>
      <c r="BM21" s="69"/>
      <c r="BN21" s="69"/>
      <c r="BO21" s="69"/>
      <c r="BP21" s="76"/>
      <c r="BQ21" s="5"/>
      <c r="BR21" s="5"/>
      <c r="BS21" s="5"/>
      <c r="BT21" s="5"/>
      <c r="BU21" s="5"/>
      <c r="BV21" s="5"/>
      <c r="BW21" s="5"/>
      <c r="BX21" s="5"/>
      <c r="BY21" s="5"/>
      <c r="BZ21" s="5"/>
      <c r="CA21" s="5"/>
      <c r="CB21" s="5"/>
      <c r="CC21" s="5"/>
      <c r="CD21" s="5"/>
      <c r="CE21" s="5"/>
      <c r="CF21" s="5"/>
      <c r="CG21" s="5"/>
      <c r="CH21" s="5"/>
      <c r="CI21" s="5"/>
      <c r="CJ21" s="5"/>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row>
    <row r="22" spans="1:115" ht="13.5">
      <c r="A22" s="4"/>
      <c r="B22" s="5"/>
      <c r="C22" s="5"/>
      <c r="D22" s="5"/>
      <c r="E22" s="5"/>
      <c r="F22" s="5"/>
      <c r="G22" s="5"/>
      <c r="H22" s="5"/>
      <c r="I22" s="5"/>
      <c r="J22" s="5"/>
      <c r="K22" s="5"/>
      <c r="L22" s="5"/>
      <c r="M22" s="5"/>
      <c r="N22" s="5"/>
      <c r="O22" s="5"/>
      <c r="P22" s="5"/>
      <c r="Q22" s="5"/>
      <c r="R22" s="5"/>
      <c r="S22" s="9"/>
      <c r="T22" s="9"/>
      <c r="U22" s="9"/>
      <c r="V22" s="5"/>
      <c r="W22" s="5"/>
      <c r="X22" s="5"/>
      <c r="Y22" s="5"/>
      <c r="Z22" s="5"/>
      <c r="AA22" s="5"/>
      <c r="AB22" s="5"/>
      <c r="AC22" s="5"/>
      <c r="AD22" s="5"/>
      <c r="AE22" s="5"/>
      <c r="AF22" s="5"/>
      <c r="AG22" s="5"/>
      <c r="AH22" s="5"/>
      <c r="AI22" s="5"/>
      <c r="AJ22" s="86" t="s">
        <v>22</v>
      </c>
      <c r="AK22" s="87"/>
      <c r="AL22" s="87"/>
      <c r="AM22" s="87"/>
      <c r="AN22" s="88"/>
      <c r="AO22" s="80"/>
      <c r="AP22" s="81"/>
      <c r="AQ22" s="81"/>
      <c r="AR22" s="81"/>
      <c r="AS22" s="119"/>
      <c r="AT22" s="116" t="s">
        <v>19</v>
      </c>
      <c r="AU22" s="82"/>
      <c r="AV22" s="80"/>
      <c r="AW22" s="81"/>
      <c r="AX22" s="81"/>
      <c r="AY22" s="81"/>
      <c r="AZ22" s="119"/>
      <c r="BA22" s="116" t="s">
        <v>19</v>
      </c>
      <c r="BB22" s="82"/>
      <c r="BC22" s="80"/>
      <c r="BD22" s="81"/>
      <c r="BE22" s="81"/>
      <c r="BF22" s="81"/>
      <c r="BG22" s="119"/>
      <c r="BH22" s="116" t="s">
        <v>19</v>
      </c>
      <c r="BI22" s="82"/>
      <c r="BJ22" s="80">
        <f>+AO22+AV22+BC22</f>
        <v>0</v>
      </c>
      <c r="BK22" s="81"/>
      <c r="BL22" s="81"/>
      <c r="BM22" s="81"/>
      <c r="BN22" s="119"/>
      <c r="BO22" s="116" t="s">
        <v>19</v>
      </c>
      <c r="BP22" s="117"/>
      <c r="BQ22" s="5"/>
      <c r="BR22" s="5"/>
      <c r="BS22" s="5"/>
      <c r="BT22" s="5"/>
      <c r="BU22" s="5"/>
      <c r="BV22" s="5"/>
      <c r="BW22" s="5"/>
      <c r="BX22" s="5"/>
      <c r="BY22" s="5"/>
      <c r="BZ22" s="5"/>
      <c r="CA22" s="5"/>
      <c r="CB22" s="5"/>
      <c r="CC22" s="5"/>
      <c r="CD22" s="5"/>
      <c r="CE22" s="5"/>
      <c r="CF22" s="5"/>
      <c r="CG22" s="5"/>
      <c r="CH22" s="5"/>
      <c r="CI22" s="5"/>
      <c r="CJ22" s="5"/>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row>
    <row r="23" spans="1:115" ht="13.5">
      <c r="A23" s="4"/>
      <c r="B23" s="5"/>
      <c r="C23" s="5"/>
      <c r="R23" s="5"/>
      <c r="S23" s="5"/>
      <c r="T23" s="5"/>
      <c r="U23" s="5"/>
      <c r="V23" s="5"/>
      <c r="W23" s="5"/>
      <c r="X23" s="5"/>
      <c r="Y23" s="5"/>
      <c r="Z23" s="5"/>
      <c r="AA23" s="5"/>
      <c r="AB23" s="5"/>
      <c r="AC23" s="5"/>
      <c r="AD23" s="5"/>
      <c r="AE23" s="5"/>
      <c r="AF23" s="5"/>
      <c r="AG23" s="5"/>
      <c r="AH23" s="5"/>
      <c r="AI23" s="5"/>
      <c r="AJ23" s="90"/>
      <c r="AK23" s="91"/>
      <c r="AL23" s="91"/>
      <c r="AM23" s="91"/>
      <c r="AN23" s="92"/>
      <c r="AO23" s="68"/>
      <c r="AP23" s="69"/>
      <c r="AQ23" s="69"/>
      <c r="AR23" s="69"/>
      <c r="AS23" s="120"/>
      <c r="AT23" s="118"/>
      <c r="AU23" s="83"/>
      <c r="AV23" s="68"/>
      <c r="AW23" s="69"/>
      <c r="AX23" s="69"/>
      <c r="AY23" s="69"/>
      <c r="AZ23" s="120"/>
      <c r="BA23" s="118"/>
      <c r="BB23" s="83"/>
      <c r="BC23" s="68"/>
      <c r="BD23" s="69"/>
      <c r="BE23" s="69"/>
      <c r="BF23" s="69"/>
      <c r="BG23" s="120"/>
      <c r="BH23" s="118"/>
      <c r="BI23" s="83"/>
      <c r="BJ23" s="68"/>
      <c r="BK23" s="69"/>
      <c r="BL23" s="69"/>
      <c r="BM23" s="69"/>
      <c r="BN23" s="120"/>
      <c r="BO23" s="118"/>
      <c r="BP23" s="76"/>
      <c r="BQ23" s="5"/>
      <c r="BR23" s="5"/>
      <c r="BS23" s="5"/>
      <c r="BT23" s="5"/>
      <c r="BU23" s="5"/>
      <c r="BV23" s="5"/>
      <c r="BW23" s="5"/>
      <c r="BX23" s="5"/>
      <c r="BY23" s="5"/>
      <c r="BZ23" s="5"/>
      <c r="CA23" s="5"/>
      <c r="CB23" s="5"/>
      <c r="CC23" s="5"/>
      <c r="CD23" s="5"/>
      <c r="CE23" s="5"/>
      <c r="CF23" s="5"/>
      <c r="CG23" s="5"/>
      <c r="CH23" s="5"/>
      <c r="CI23" s="5"/>
      <c r="CJ23" s="5"/>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row>
    <row r="24" spans="1:115" ht="13.5">
      <c r="A24" s="4"/>
      <c r="B24" s="5"/>
      <c r="C24" s="5"/>
      <c r="R24" s="5"/>
      <c r="S24" s="5"/>
      <c r="T24" s="5"/>
      <c r="U24" s="5"/>
      <c r="V24" s="5"/>
      <c r="W24" s="5"/>
      <c r="X24" s="5"/>
      <c r="Y24" s="5"/>
      <c r="Z24" s="5"/>
      <c r="AA24" s="5"/>
      <c r="AB24" s="5"/>
      <c r="AC24" s="5"/>
      <c r="AD24" s="5"/>
      <c r="AE24" s="5"/>
      <c r="AF24" s="5"/>
      <c r="AG24" s="5"/>
      <c r="AH24" s="5"/>
      <c r="AI24" s="5"/>
      <c r="AJ24" s="86" t="s">
        <v>3</v>
      </c>
      <c r="AK24" s="87"/>
      <c r="AL24" s="87"/>
      <c r="AM24" s="87"/>
      <c r="AN24" s="88"/>
      <c r="AO24" s="44">
        <f>+AO22*7500</f>
        <v>0</v>
      </c>
      <c r="AP24" s="45"/>
      <c r="AQ24" s="45"/>
      <c r="AR24" s="45"/>
      <c r="AS24" s="121"/>
      <c r="AT24" s="116" t="s">
        <v>16</v>
      </c>
      <c r="AU24" s="82"/>
      <c r="AV24" s="44">
        <f>+AV22*5500</f>
        <v>0</v>
      </c>
      <c r="AW24" s="45"/>
      <c r="AX24" s="45"/>
      <c r="AY24" s="45"/>
      <c r="AZ24" s="121"/>
      <c r="BA24" s="116" t="s">
        <v>16</v>
      </c>
      <c r="BB24" s="82"/>
      <c r="BC24" s="44">
        <f>+BC22*6500</f>
        <v>0</v>
      </c>
      <c r="BD24" s="45"/>
      <c r="BE24" s="45"/>
      <c r="BF24" s="45"/>
      <c r="BG24" s="121"/>
      <c r="BH24" s="116" t="s">
        <v>16</v>
      </c>
      <c r="BI24" s="82"/>
      <c r="BJ24" s="44">
        <f>+AO24+AV24+BC24</f>
        <v>0</v>
      </c>
      <c r="BK24" s="45"/>
      <c r="BL24" s="45"/>
      <c r="BM24" s="45"/>
      <c r="BN24" s="121"/>
      <c r="BO24" s="116" t="s">
        <v>16</v>
      </c>
      <c r="BP24" s="117"/>
      <c r="BQ24" s="5"/>
      <c r="BR24" s="5"/>
      <c r="BS24" s="5"/>
      <c r="BT24" s="5"/>
      <c r="BU24" s="5"/>
      <c r="BV24" s="5"/>
      <c r="BW24" s="5"/>
      <c r="BX24" s="5"/>
      <c r="BY24" s="5"/>
      <c r="BZ24" s="5"/>
      <c r="CA24" s="5"/>
      <c r="CB24" s="5"/>
      <c r="CC24" s="5"/>
      <c r="CD24" s="5"/>
      <c r="CE24" s="5"/>
      <c r="CF24" s="5"/>
      <c r="CG24" s="5"/>
      <c r="CH24" s="5"/>
      <c r="CI24" s="5"/>
      <c r="CJ24" s="5"/>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row>
    <row r="25" spans="1:115" ht="15" thickBot="1">
      <c r="A25" s="4"/>
      <c r="B25" s="5"/>
      <c r="C25" s="5"/>
      <c r="D25" s="10" t="s">
        <v>50</v>
      </c>
      <c r="E25" s="5"/>
      <c r="F25" s="5"/>
      <c r="G25" s="5"/>
      <c r="H25" s="5"/>
      <c r="I25" s="5"/>
      <c r="X25" s="5"/>
      <c r="Y25" s="5"/>
      <c r="Z25" s="5"/>
      <c r="AA25" s="5"/>
      <c r="AB25" s="5"/>
      <c r="AC25" s="5"/>
      <c r="AD25" s="5"/>
      <c r="AE25" s="5"/>
      <c r="AF25" s="5"/>
      <c r="AG25" s="5"/>
      <c r="AH25" s="5"/>
      <c r="AI25" s="5"/>
      <c r="AJ25" s="65"/>
      <c r="AK25" s="66"/>
      <c r="AL25" s="66"/>
      <c r="AM25" s="66"/>
      <c r="AN25" s="89"/>
      <c r="AO25" s="31"/>
      <c r="AP25" s="32"/>
      <c r="AQ25" s="32"/>
      <c r="AR25" s="32"/>
      <c r="AS25" s="122"/>
      <c r="AT25" s="58"/>
      <c r="AU25" s="123"/>
      <c r="AV25" s="31"/>
      <c r="AW25" s="32"/>
      <c r="AX25" s="32"/>
      <c r="AY25" s="32"/>
      <c r="AZ25" s="122"/>
      <c r="BA25" s="58"/>
      <c r="BB25" s="123"/>
      <c r="BC25" s="31"/>
      <c r="BD25" s="32"/>
      <c r="BE25" s="32"/>
      <c r="BF25" s="32"/>
      <c r="BG25" s="122"/>
      <c r="BH25" s="58"/>
      <c r="BI25" s="123"/>
      <c r="BJ25" s="31"/>
      <c r="BK25" s="32"/>
      <c r="BL25" s="32"/>
      <c r="BM25" s="32"/>
      <c r="BN25" s="122"/>
      <c r="BO25" s="58"/>
      <c r="BP25" s="27"/>
      <c r="BQ25" s="5"/>
      <c r="BR25" s="5"/>
      <c r="BS25" s="5"/>
      <c r="BT25" s="5"/>
      <c r="BU25" s="5"/>
      <c r="BV25" s="5"/>
      <c r="BW25" s="5"/>
      <c r="BX25" s="5"/>
      <c r="BY25" s="5"/>
      <c r="BZ25" s="5"/>
      <c r="CA25" s="5"/>
      <c r="CB25" s="5"/>
      <c r="CC25" s="5"/>
      <c r="CD25" s="5"/>
      <c r="CE25" s="5"/>
      <c r="CF25" s="5"/>
      <c r="CG25" s="5"/>
      <c r="CH25" s="5"/>
      <c r="CI25" s="5"/>
      <c r="CJ25" s="5"/>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row>
    <row r="26" spans="1:115" ht="14.25" thickBot="1">
      <c r="A26" s="4"/>
      <c r="B26" s="5"/>
      <c r="C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row>
    <row r="27" spans="1:115" ht="13.5">
      <c r="A27" s="4"/>
      <c r="B27" s="5"/>
      <c r="C27" s="5"/>
      <c r="D27" s="5"/>
      <c r="E27" s="5"/>
      <c r="F27" s="5"/>
      <c r="G27" s="5"/>
      <c r="H27" s="125" t="s">
        <v>15</v>
      </c>
      <c r="I27" s="126"/>
      <c r="J27" s="126"/>
      <c r="K27" s="127"/>
      <c r="L27" s="131">
        <f>+AP12+BZ13+D18+V20+BJ24</f>
        <v>0</v>
      </c>
      <c r="M27" s="132"/>
      <c r="N27" s="132"/>
      <c r="O27" s="132"/>
      <c r="P27" s="132"/>
      <c r="Q27" s="132"/>
      <c r="R27" s="132"/>
      <c r="S27" s="133"/>
      <c r="T27" s="126" t="s">
        <v>16</v>
      </c>
      <c r="U27" s="137"/>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R27" s="5"/>
      <c r="BS27" s="5"/>
      <c r="BT27" s="5"/>
      <c r="BU27" s="5"/>
      <c r="BV27" s="5"/>
      <c r="BW27" s="5"/>
      <c r="BX27" s="5"/>
      <c r="BY27" s="5"/>
      <c r="BZ27" s="5"/>
      <c r="CA27" s="5"/>
      <c r="CB27" s="5"/>
      <c r="CC27" s="5"/>
      <c r="CD27" s="5"/>
      <c r="CE27" s="5"/>
      <c r="CF27" s="5"/>
      <c r="CG27" s="5"/>
      <c r="CH27" s="5"/>
      <c r="CI27" s="5"/>
      <c r="CJ27" s="5"/>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row>
    <row r="28" spans="1:115" ht="15" thickBot="1">
      <c r="A28" s="4"/>
      <c r="B28" s="5"/>
      <c r="C28" s="5"/>
      <c r="D28" s="5"/>
      <c r="E28" s="5"/>
      <c r="G28" s="11"/>
      <c r="H28" s="128"/>
      <c r="I28" s="129"/>
      <c r="J28" s="129"/>
      <c r="K28" s="130"/>
      <c r="L28" s="134"/>
      <c r="M28" s="135"/>
      <c r="N28" s="135"/>
      <c r="O28" s="135"/>
      <c r="P28" s="135"/>
      <c r="Q28" s="135"/>
      <c r="R28" s="135"/>
      <c r="S28" s="136"/>
      <c r="T28" s="129"/>
      <c r="U28" s="138"/>
      <c r="V28" s="5"/>
      <c r="W28" s="5"/>
      <c r="X28" s="5"/>
      <c r="Y28" s="5"/>
      <c r="Z28" s="5"/>
      <c r="AA28" s="5"/>
      <c r="AB28" s="5"/>
      <c r="AC28" s="5"/>
      <c r="AD28" s="5"/>
      <c r="AE28" s="5"/>
      <c r="AF28" s="5"/>
      <c r="AG28" s="5"/>
      <c r="AH28" s="5"/>
      <c r="AI28" s="10"/>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R28" s="5"/>
      <c r="BS28" s="5"/>
      <c r="BT28" s="5"/>
      <c r="BU28" s="5"/>
      <c r="BV28" s="5"/>
      <c r="BW28" s="5"/>
      <c r="BX28" s="5"/>
      <c r="BY28" s="5"/>
      <c r="BZ28" s="5"/>
      <c r="CA28" s="5"/>
      <c r="CB28" s="5"/>
      <c r="CC28" s="5"/>
      <c r="CD28" s="5"/>
      <c r="CE28" s="5"/>
      <c r="CF28" s="5"/>
      <c r="CG28" s="5"/>
      <c r="CH28" s="5"/>
      <c r="CI28" s="5"/>
      <c r="CJ28" s="5"/>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row>
    <row r="29" spans="1:115" ht="13.5">
      <c r="A29" s="4"/>
      <c r="B29" s="5"/>
      <c r="C29" s="5"/>
      <c r="R29" s="5"/>
      <c r="S29" s="5"/>
      <c r="T29" s="5"/>
      <c r="U29" s="5"/>
      <c r="V29" s="5"/>
      <c r="W29" s="5"/>
      <c r="X29" s="5"/>
      <c r="Y29" s="5"/>
      <c r="Z29" s="5"/>
      <c r="AA29" s="5"/>
      <c r="AB29" s="5"/>
      <c r="AC29" s="5"/>
      <c r="AD29" s="141" t="s">
        <v>29</v>
      </c>
      <c r="AE29" s="141"/>
      <c r="AF29" s="141"/>
      <c r="AG29" s="141"/>
      <c r="AH29" s="141"/>
      <c r="AI29" s="141"/>
      <c r="AJ29" s="141"/>
      <c r="AK29" s="141"/>
      <c r="AL29" s="141"/>
      <c r="AM29" s="141"/>
      <c r="AN29" s="141"/>
      <c r="AO29" s="141"/>
      <c r="AP29" s="141"/>
      <c r="AQ29" s="141"/>
      <c r="AR29" s="141"/>
      <c r="AS29" s="5"/>
      <c r="AT29" s="5"/>
      <c r="BL29" s="5"/>
      <c r="BM29" s="5"/>
      <c r="BN29" s="5"/>
      <c r="BO29" s="5"/>
      <c r="BP29" s="5"/>
      <c r="BR29" s="5"/>
      <c r="BS29" s="5"/>
      <c r="BT29" s="5"/>
      <c r="BU29" s="5"/>
      <c r="BV29" s="5"/>
      <c r="BW29" s="5"/>
      <c r="BX29" s="5"/>
      <c r="BY29" s="5"/>
      <c r="BZ29" s="5"/>
      <c r="CA29" s="5"/>
      <c r="CB29" s="5"/>
      <c r="CC29" s="5"/>
      <c r="CD29" s="5"/>
      <c r="CE29" s="5"/>
      <c r="CF29" s="5"/>
      <c r="CG29" s="5"/>
      <c r="CH29" s="5"/>
      <c r="CI29" s="5"/>
      <c r="CJ29" s="5"/>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row>
    <row r="30" spans="1:115" ht="14.25">
      <c r="A30" s="4"/>
      <c r="B30" s="5"/>
      <c r="C30" s="5"/>
      <c r="V30" s="5"/>
      <c r="W30" s="5"/>
      <c r="X30" s="5"/>
      <c r="Y30" s="5"/>
      <c r="Z30" s="5"/>
      <c r="AA30" s="5"/>
      <c r="AB30" s="5"/>
      <c r="AC30" s="5"/>
      <c r="AD30" s="5"/>
      <c r="AE30" s="5"/>
      <c r="AF30" s="5"/>
      <c r="AG30" s="5"/>
      <c r="AH30" s="5"/>
      <c r="AI30" s="14"/>
      <c r="AJ30" s="14"/>
      <c r="AK30" s="14"/>
      <c r="AL30" s="14"/>
      <c r="AM30" s="14"/>
      <c r="AN30" s="14"/>
      <c r="AO30" s="14"/>
      <c r="AP30" s="14"/>
      <c r="AQ30" s="14"/>
      <c r="AR30" s="14"/>
      <c r="AS30" s="14"/>
      <c r="AT30" s="14"/>
      <c r="BL30" s="6"/>
      <c r="BM30" s="6"/>
      <c r="BN30" s="6"/>
      <c r="BO30" s="6"/>
      <c r="BP30" s="5"/>
      <c r="BR30" s="5"/>
      <c r="BS30" s="5"/>
      <c r="BT30" s="5"/>
      <c r="BU30" s="5"/>
      <c r="BV30" s="5"/>
      <c r="BW30" s="5"/>
      <c r="BX30" s="5"/>
      <c r="BY30" s="5"/>
      <c r="BZ30" s="5"/>
      <c r="CA30" s="5"/>
      <c r="CB30" s="5"/>
      <c r="CC30" s="5"/>
      <c r="CD30" s="5"/>
      <c r="CE30" s="5"/>
      <c r="CF30" s="5"/>
      <c r="CG30" s="5"/>
      <c r="CH30" s="5"/>
      <c r="CI30" s="5"/>
      <c r="CJ30" s="5"/>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row>
    <row r="31" spans="1:115" ht="14.25">
      <c r="A31" s="4"/>
      <c r="B31" s="5"/>
      <c r="C31" s="5"/>
      <c r="D31" s="5"/>
      <c r="V31" s="5"/>
      <c r="W31" s="5"/>
      <c r="X31" s="5"/>
      <c r="Y31" s="5"/>
      <c r="Z31" s="5"/>
      <c r="AA31" s="5"/>
      <c r="AB31" s="5"/>
      <c r="AC31" s="5"/>
      <c r="AD31" s="5"/>
      <c r="AE31" s="5" t="s">
        <v>53</v>
      </c>
      <c r="AF31" s="5"/>
      <c r="AG31" s="5"/>
      <c r="AH31" s="5"/>
      <c r="AI31" s="14"/>
      <c r="AJ31" s="14"/>
      <c r="AK31" s="14"/>
      <c r="AL31" s="14"/>
      <c r="AM31" s="14"/>
      <c r="AN31" s="14"/>
      <c r="AO31" s="14"/>
      <c r="AP31" s="14"/>
      <c r="AQ31" s="14"/>
      <c r="AR31" s="14"/>
      <c r="AS31" s="14"/>
      <c r="AT31" s="14"/>
      <c r="BL31" s="6"/>
      <c r="BM31" s="6"/>
      <c r="BN31" s="6"/>
      <c r="BO31" s="6"/>
      <c r="BP31" s="5"/>
      <c r="BR31" s="5"/>
      <c r="BS31" s="5"/>
      <c r="BT31" s="5"/>
      <c r="BU31" s="5"/>
      <c r="BV31" s="5"/>
      <c r="BW31" s="5"/>
      <c r="BX31" s="5"/>
      <c r="BY31" s="5"/>
      <c r="BZ31" s="5"/>
      <c r="CA31" s="5"/>
      <c r="CB31" s="5"/>
      <c r="CC31" s="5"/>
      <c r="CD31" s="5"/>
      <c r="CE31" s="5"/>
      <c r="CF31" s="5"/>
      <c r="CG31" s="5"/>
      <c r="CH31" s="5"/>
      <c r="CI31" s="5"/>
      <c r="CJ31" s="5"/>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row>
    <row r="32" spans="1:115" ht="14.25">
      <c r="A32" s="4"/>
      <c r="B32" s="5"/>
      <c r="C32" s="5"/>
      <c r="D32" s="5"/>
      <c r="E32" s="5"/>
      <c r="V32" s="5"/>
      <c r="W32" s="5"/>
      <c r="X32" s="5"/>
      <c r="Y32" s="5"/>
      <c r="Z32" s="5"/>
      <c r="AA32" s="5"/>
      <c r="AB32" s="5"/>
      <c r="AC32" s="5"/>
      <c r="AD32" s="5"/>
      <c r="AE32" s="5"/>
      <c r="AF32" s="5"/>
      <c r="AG32" s="5"/>
      <c r="AH32" s="5"/>
      <c r="AI32" s="14"/>
      <c r="AJ32" s="14"/>
      <c r="AK32" s="14"/>
      <c r="AL32" s="14"/>
      <c r="AM32" s="14"/>
      <c r="AN32" s="14"/>
      <c r="AO32" s="14"/>
      <c r="AP32" s="14"/>
      <c r="AQ32" s="14"/>
      <c r="AR32" s="14"/>
      <c r="AS32" s="14"/>
      <c r="AT32" s="14"/>
      <c r="BL32" s="6"/>
      <c r="BM32" s="6"/>
      <c r="BN32" s="6"/>
      <c r="BO32" s="6"/>
      <c r="BP32" s="5"/>
      <c r="BR32" s="5"/>
      <c r="BS32" s="5"/>
      <c r="BT32" s="5"/>
      <c r="BU32" s="5"/>
      <c r="BV32" s="5"/>
      <c r="BW32" s="5"/>
      <c r="BX32" s="5"/>
      <c r="BY32" s="5"/>
      <c r="BZ32" s="5"/>
      <c r="CA32" s="5"/>
      <c r="CB32" s="5"/>
      <c r="CC32" s="5"/>
      <c r="CD32" s="5"/>
      <c r="CE32" s="5"/>
      <c r="CF32" s="5"/>
      <c r="CG32" s="5"/>
      <c r="CH32" s="5"/>
      <c r="CI32" s="5"/>
      <c r="CJ32" s="5"/>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row>
    <row r="33" spans="1:115" ht="14.25">
      <c r="A33" s="4"/>
      <c r="B33" s="5"/>
      <c r="C33" s="5"/>
      <c r="D33" s="5"/>
      <c r="E33" s="5"/>
      <c r="Q33" t="s">
        <v>51</v>
      </c>
      <c r="S33" t="s">
        <v>52</v>
      </c>
      <c r="V33" s="5"/>
      <c r="W33" s="5"/>
      <c r="X33" s="5"/>
      <c r="Y33" s="5"/>
      <c r="Z33" s="5"/>
      <c r="AA33" s="5"/>
      <c r="AB33" s="5"/>
      <c r="AC33" s="5"/>
      <c r="AD33" s="5"/>
      <c r="AE33" s="5"/>
      <c r="AF33" s="5"/>
      <c r="AG33" s="5"/>
      <c r="AH33" s="5"/>
      <c r="AI33" s="14"/>
      <c r="AJ33" s="14"/>
      <c r="AK33" s="14"/>
      <c r="AL33" s="14"/>
      <c r="AM33" s="14"/>
      <c r="AN33" s="14"/>
      <c r="AO33" s="15"/>
      <c r="AP33" s="15"/>
      <c r="AQ33" s="15"/>
      <c r="AR33" s="15"/>
      <c r="AS33" s="15"/>
      <c r="AT33" s="15"/>
      <c r="BL33" s="6"/>
      <c r="BM33" s="6"/>
      <c r="BN33" s="6"/>
      <c r="BO33" s="6"/>
      <c r="BP33" s="5"/>
      <c r="BR33" s="5"/>
      <c r="BS33" s="5"/>
      <c r="BT33" s="5"/>
      <c r="BU33" s="5"/>
      <c r="BV33" s="5"/>
      <c r="BW33" s="5"/>
      <c r="BX33" s="5"/>
      <c r="BY33" s="5"/>
      <c r="BZ33" s="5"/>
      <c r="CA33" s="5"/>
      <c r="CB33" s="5"/>
      <c r="CC33" s="5"/>
      <c r="CD33" s="5"/>
      <c r="CE33" s="5"/>
      <c r="CF33" s="5"/>
      <c r="CG33" s="5"/>
      <c r="CH33" s="5"/>
      <c r="CI33" s="5"/>
      <c r="CJ33" s="5"/>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row>
    <row r="34" spans="1:115" ht="16.5" customHeight="1">
      <c r="A34" s="4"/>
      <c r="B34" s="5"/>
      <c r="C34" s="5"/>
      <c r="V34" s="5"/>
      <c r="W34" s="5"/>
      <c r="X34" s="5"/>
      <c r="Y34" s="5"/>
      <c r="Z34" s="5"/>
      <c r="AA34" s="5"/>
      <c r="AB34" s="5"/>
      <c r="AC34" s="5"/>
      <c r="AD34" s="5"/>
      <c r="AE34" s="5"/>
      <c r="AF34" s="5"/>
      <c r="AG34" s="5"/>
      <c r="AH34" s="5"/>
      <c r="AI34" s="5"/>
      <c r="AJ34" s="5"/>
      <c r="AK34" s="5"/>
      <c r="AL34" s="5"/>
      <c r="AM34" s="5"/>
      <c r="AN34" s="5"/>
      <c r="AO34" s="5"/>
      <c r="AP34" s="5"/>
      <c r="AQ34" s="5"/>
      <c r="AR34" s="5"/>
      <c r="AS34" s="5"/>
      <c r="AT34" s="5"/>
      <c r="BL34" s="5"/>
      <c r="BM34" s="5"/>
      <c r="BN34" s="5"/>
      <c r="BO34" s="5"/>
      <c r="BP34" s="5"/>
      <c r="BR34" s="5"/>
      <c r="BS34" s="5"/>
      <c r="BT34" s="5"/>
      <c r="BU34" s="5"/>
      <c r="BV34" s="5"/>
      <c r="BW34" s="5"/>
      <c r="BX34" s="5"/>
      <c r="BY34" s="5"/>
      <c r="BZ34" s="5"/>
      <c r="CA34" s="5"/>
      <c r="CB34" s="5"/>
      <c r="CC34" s="5"/>
      <c r="CD34" s="5"/>
      <c r="CE34" s="5"/>
      <c r="CF34" s="5"/>
      <c r="CG34" s="5"/>
      <c r="CH34" s="5"/>
      <c r="CI34" s="5"/>
      <c r="CJ34" s="5"/>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row>
    <row r="35" spans="1:115" ht="14.25">
      <c r="A35" s="4"/>
      <c r="B35" s="5"/>
      <c r="C35" s="5"/>
      <c r="D35" s="11"/>
      <c r="E35" s="11"/>
      <c r="R35" s="18" t="s">
        <v>54</v>
      </c>
      <c r="S35" s="5"/>
      <c r="T35" s="5"/>
      <c r="U35" s="5"/>
      <c r="V35" s="5"/>
      <c r="W35" s="5"/>
      <c r="X35" s="5"/>
      <c r="Y35" s="5"/>
      <c r="Z35" s="5"/>
      <c r="AA35" s="5"/>
      <c r="AB35" s="5"/>
      <c r="AC35" s="5"/>
      <c r="AD35" s="5"/>
      <c r="AE35" s="5"/>
      <c r="AF35" s="5"/>
      <c r="AG35" s="5"/>
      <c r="AH35" s="19"/>
      <c r="AI35" s="5"/>
      <c r="AJ35" s="19"/>
      <c r="AK35" s="19"/>
      <c r="AL35" s="19"/>
      <c r="AM35" s="19"/>
      <c r="AN35" s="19"/>
      <c r="AO35" s="19"/>
      <c r="AP35" s="19"/>
      <c r="AQ35" s="19"/>
      <c r="AR35" s="19"/>
      <c r="AS35" s="18" t="s">
        <v>49</v>
      </c>
      <c r="AT35" s="5"/>
      <c r="AU35" s="5"/>
      <c r="AV35" s="5"/>
      <c r="AW35" s="5"/>
      <c r="AX35" s="5"/>
      <c r="AY35" s="5"/>
      <c r="AZ35" s="5"/>
      <c r="BA35" s="5"/>
      <c r="BB35" s="5"/>
      <c r="BC35" s="5"/>
      <c r="BD35" s="5"/>
      <c r="BE35" s="5"/>
      <c r="BF35" s="5"/>
      <c r="BG35" s="5"/>
      <c r="BH35" s="5"/>
      <c r="BI35" s="5"/>
      <c r="BJ35" s="19"/>
      <c r="BK35" s="19"/>
      <c r="BL35" s="20"/>
      <c r="BM35" s="20"/>
      <c r="BN35" s="5"/>
      <c r="BO35" s="5"/>
      <c r="BP35" s="5"/>
      <c r="BR35" s="5"/>
      <c r="BS35" s="5"/>
      <c r="BT35" s="5"/>
      <c r="BU35" s="5"/>
      <c r="BV35" s="5"/>
      <c r="BW35" s="5"/>
      <c r="BX35" s="5"/>
      <c r="BY35" s="5"/>
      <c r="BZ35" s="5"/>
      <c r="CA35" s="5"/>
      <c r="CB35" s="5"/>
      <c r="CC35" s="5"/>
      <c r="CD35" s="5"/>
      <c r="CE35" s="5"/>
      <c r="CF35" s="5"/>
      <c r="CG35" s="5"/>
      <c r="CH35" s="5"/>
      <c r="CI35" s="5"/>
      <c r="CJ35" s="5"/>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row>
    <row r="36" spans="1:115" ht="14.25">
      <c r="A36" s="4"/>
      <c r="B36" s="5"/>
      <c r="C36" s="5"/>
      <c r="D36" s="11"/>
      <c r="R36" s="5"/>
      <c r="S36" s="5"/>
      <c r="T36" s="5"/>
      <c r="U36" s="5"/>
      <c r="V36" s="5"/>
      <c r="W36" s="5"/>
      <c r="X36" s="5"/>
      <c r="Y36" s="5"/>
      <c r="Z36" s="5"/>
      <c r="AA36" s="5"/>
      <c r="AB36" s="5"/>
      <c r="AC36" s="5"/>
      <c r="AD36" s="5"/>
      <c r="AE36" s="5"/>
      <c r="AF36" s="5"/>
      <c r="AG36" s="5"/>
      <c r="AH36" s="19"/>
      <c r="AI36" s="5"/>
      <c r="AJ36" s="19"/>
      <c r="AK36" s="19"/>
      <c r="AL36" s="19"/>
      <c r="AM36" s="19"/>
      <c r="AN36" s="19"/>
      <c r="AO36" s="19"/>
      <c r="AP36" s="19"/>
      <c r="AQ36" s="19"/>
      <c r="AR36" s="19"/>
      <c r="AS36" s="5"/>
      <c r="AT36" s="5"/>
      <c r="AU36" s="5"/>
      <c r="AV36" s="5"/>
      <c r="AW36" s="5"/>
      <c r="AX36" s="5"/>
      <c r="AY36" s="5"/>
      <c r="AZ36" s="5"/>
      <c r="BA36" s="5"/>
      <c r="BB36" s="5"/>
      <c r="BC36" s="5"/>
      <c r="BD36" s="5"/>
      <c r="BE36" s="5"/>
      <c r="BF36" s="5"/>
      <c r="BG36" s="5"/>
      <c r="BH36" s="5"/>
      <c r="BI36" s="5"/>
      <c r="BJ36" s="20"/>
      <c r="BK36" s="20"/>
      <c r="BL36" s="20"/>
      <c r="BM36" s="20"/>
      <c r="BN36" s="5"/>
      <c r="BO36" s="5"/>
      <c r="BP36" s="5"/>
      <c r="BR36" s="5"/>
      <c r="BS36" s="5"/>
      <c r="BT36" s="5"/>
      <c r="BU36" s="5"/>
      <c r="BV36" s="5"/>
      <c r="BW36" s="5"/>
      <c r="BX36" s="5"/>
      <c r="BY36" s="5"/>
      <c r="BZ36" s="5"/>
      <c r="CA36" s="5"/>
      <c r="CB36" s="5"/>
      <c r="CC36" s="5"/>
      <c r="CD36" s="5"/>
      <c r="CE36" s="5"/>
      <c r="CF36" s="5"/>
      <c r="CG36" s="5"/>
      <c r="CH36" s="5"/>
      <c r="CI36" s="5"/>
      <c r="CJ36" s="5"/>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row>
    <row r="37" spans="1:115" ht="14.25">
      <c r="A37" s="4"/>
      <c r="B37" s="5"/>
      <c r="C37" s="5"/>
      <c r="D37" s="11"/>
      <c r="E37" s="11"/>
      <c r="R37" s="5" t="s">
        <v>30</v>
      </c>
      <c r="S37" s="5"/>
      <c r="T37" s="5"/>
      <c r="U37" s="5"/>
      <c r="V37" s="5"/>
      <c r="W37" s="5" t="s">
        <v>31</v>
      </c>
      <c r="X37" s="5"/>
      <c r="Y37" s="5"/>
      <c r="Z37" s="5"/>
      <c r="AA37" s="5"/>
      <c r="AB37" s="5"/>
      <c r="AC37" s="5"/>
      <c r="AD37" s="5"/>
      <c r="AE37" s="5"/>
      <c r="AF37" s="5"/>
      <c r="AG37" s="5"/>
      <c r="AH37" s="5"/>
      <c r="AI37" s="5"/>
      <c r="AJ37" s="19"/>
      <c r="AK37" s="19"/>
      <c r="AL37" s="19"/>
      <c r="AM37" s="19"/>
      <c r="AN37" s="19"/>
      <c r="AO37" s="19"/>
      <c r="AP37" s="19"/>
      <c r="AQ37" s="19"/>
      <c r="AR37" s="19"/>
      <c r="AS37" s="5" t="s">
        <v>30</v>
      </c>
      <c r="AT37" s="5"/>
      <c r="AU37" s="5"/>
      <c r="AV37" s="5"/>
      <c r="AW37" s="5"/>
      <c r="AX37" s="5" t="s">
        <v>31</v>
      </c>
      <c r="AY37" s="5"/>
      <c r="AZ37" s="5"/>
      <c r="BA37" s="5"/>
      <c r="BB37" s="5"/>
      <c r="BC37" s="5"/>
      <c r="BD37" s="5"/>
      <c r="BE37" s="5"/>
      <c r="BF37" s="5"/>
      <c r="BG37" s="5"/>
      <c r="BH37" s="5"/>
      <c r="BI37" s="5"/>
      <c r="BJ37" s="20"/>
      <c r="BK37" s="20"/>
      <c r="BL37" s="20"/>
      <c r="BM37" s="20"/>
      <c r="BN37" s="5"/>
      <c r="BO37" s="5"/>
      <c r="BP37" s="5"/>
      <c r="BR37" s="5"/>
      <c r="BS37" s="5"/>
      <c r="BT37" s="5"/>
      <c r="BU37" s="5"/>
      <c r="BV37" s="5"/>
      <c r="BW37" s="5"/>
      <c r="BX37" s="5"/>
      <c r="BY37" s="5"/>
      <c r="BZ37" s="5"/>
      <c r="CA37" s="5"/>
      <c r="CB37" s="5"/>
      <c r="CC37" s="5"/>
      <c r="CD37" s="5"/>
      <c r="CE37" s="5"/>
      <c r="CF37" s="5"/>
      <c r="CG37" s="5"/>
      <c r="CH37" s="5"/>
      <c r="CI37" s="5"/>
      <c r="CJ37" s="5"/>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row>
    <row r="38" spans="1:115" ht="14.25">
      <c r="A38" s="4"/>
      <c r="B38" s="5"/>
      <c r="C38" s="5"/>
      <c r="D38" s="11"/>
      <c r="R38" s="5"/>
      <c r="S38" s="5"/>
      <c r="T38" s="5"/>
      <c r="U38" s="5"/>
      <c r="V38" s="5"/>
      <c r="W38" s="5"/>
      <c r="X38" s="5"/>
      <c r="Y38" s="5"/>
      <c r="Z38" s="5"/>
      <c r="AA38" s="5"/>
      <c r="AB38" s="5"/>
      <c r="AC38" s="5"/>
      <c r="AD38" s="5"/>
      <c r="AE38" s="5"/>
      <c r="AF38" s="5"/>
      <c r="AG38" s="5"/>
      <c r="AH38" s="19"/>
      <c r="AI38" s="19"/>
      <c r="AJ38" s="19"/>
      <c r="AK38" s="19"/>
      <c r="AL38" s="19"/>
      <c r="AM38" s="19"/>
      <c r="AN38" s="19"/>
      <c r="AO38" s="19"/>
      <c r="AP38" s="19"/>
      <c r="AQ38" s="19"/>
      <c r="AR38" s="19"/>
      <c r="AS38" s="5"/>
      <c r="AT38" s="5"/>
      <c r="AU38" s="5"/>
      <c r="AV38" s="5"/>
      <c r="AW38" s="5"/>
      <c r="AX38" s="5"/>
      <c r="AY38" s="5"/>
      <c r="AZ38" s="5"/>
      <c r="BA38" s="5"/>
      <c r="BB38" s="5"/>
      <c r="BC38" s="5"/>
      <c r="BD38" s="5"/>
      <c r="BE38" s="5"/>
      <c r="BF38" s="5"/>
      <c r="BG38" s="5"/>
      <c r="BH38" s="5"/>
      <c r="BI38" s="5"/>
      <c r="BJ38" s="20"/>
      <c r="BK38" s="20"/>
      <c r="BL38" s="20"/>
      <c r="BM38" s="20"/>
      <c r="BN38" s="5"/>
      <c r="BO38" s="5"/>
      <c r="BP38" s="5"/>
      <c r="BR38" s="5"/>
      <c r="BS38" s="5"/>
      <c r="BT38" s="5"/>
      <c r="BU38" s="5"/>
      <c r="BV38" s="5"/>
      <c r="BW38" s="5"/>
      <c r="BX38" s="5"/>
      <c r="BY38" s="5"/>
      <c r="BZ38" s="5"/>
      <c r="CA38" s="5"/>
      <c r="CB38" s="5"/>
      <c r="CC38" s="5"/>
      <c r="CD38" s="5"/>
      <c r="CE38" s="5"/>
      <c r="CF38" s="5"/>
      <c r="CG38" s="5"/>
      <c r="CH38" s="5"/>
      <c r="CI38" s="5"/>
      <c r="CJ38" s="5"/>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row>
    <row r="39" spans="1:115" ht="14.25">
      <c r="A39" s="4"/>
      <c r="B39" s="5"/>
      <c r="C39" s="5"/>
      <c r="D39" s="11"/>
      <c r="R39" s="5" t="s">
        <v>32</v>
      </c>
      <c r="S39" s="5"/>
      <c r="T39" s="5"/>
      <c r="U39" s="5"/>
      <c r="V39" s="5"/>
      <c r="W39" s="21" t="s">
        <v>33</v>
      </c>
      <c r="X39" s="5"/>
      <c r="Y39" s="5"/>
      <c r="Z39" s="5"/>
      <c r="AA39" s="5"/>
      <c r="AB39" s="5"/>
      <c r="AC39" s="5"/>
      <c r="AD39" s="5"/>
      <c r="AE39" s="5"/>
      <c r="AF39" s="5"/>
      <c r="AG39" s="5"/>
      <c r="AH39" s="19"/>
      <c r="AI39" s="19"/>
      <c r="AJ39" s="19"/>
      <c r="AK39" s="19"/>
      <c r="AL39" s="19"/>
      <c r="AM39" s="19"/>
      <c r="AN39" s="19"/>
      <c r="AO39" s="19"/>
      <c r="AP39" s="19"/>
      <c r="AQ39" s="19"/>
      <c r="AR39" s="19"/>
      <c r="AS39" s="5" t="s">
        <v>32</v>
      </c>
      <c r="AT39" s="5"/>
      <c r="AU39" s="5"/>
      <c r="AV39" s="5"/>
      <c r="AW39" s="5"/>
      <c r="AX39" s="21" t="s">
        <v>47</v>
      </c>
      <c r="AY39" s="5"/>
      <c r="AZ39" s="5"/>
      <c r="BA39" s="5"/>
      <c r="BB39" s="5"/>
      <c r="BC39" s="5"/>
      <c r="BD39" s="5"/>
      <c r="BE39" s="5"/>
      <c r="BF39" s="5"/>
      <c r="BG39" s="5"/>
      <c r="BH39" s="5"/>
      <c r="BI39" s="5"/>
      <c r="BJ39" s="20"/>
      <c r="BK39" s="20"/>
      <c r="BL39" s="20"/>
      <c r="BM39" s="20"/>
      <c r="BN39" s="5"/>
      <c r="BO39" s="5"/>
      <c r="BP39" s="5"/>
      <c r="BR39" s="5"/>
      <c r="BS39" s="5"/>
      <c r="BT39" s="5"/>
      <c r="BU39" s="5"/>
      <c r="BV39" s="5"/>
      <c r="BW39" s="5"/>
      <c r="BX39" s="5"/>
      <c r="BY39" s="5"/>
      <c r="BZ39" s="5"/>
      <c r="CA39" s="5"/>
      <c r="CB39" s="5"/>
      <c r="CC39" s="5"/>
      <c r="CD39" s="5"/>
      <c r="CE39" s="5"/>
      <c r="CF39" s="5"/>
      <c r="CG39" s="5"/>
      <c r="CH39" s="5"/>
      <c r="CI39" s="5"/>
      <c r="CJ39" s="5"/>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row>
    <row r="40" spans="1:115" ht="14.25">
      <c r="A40" s="4"/>
      <c r="B40" s="5"/>
      <c r="C40" s="5"/>
      <c r="D40" s="11"/>
      <c r="R40" s="5"/>
      <c r="S40" s="5"/>
      <c r="T40" s="5"/>
      <c r="U40" s="5"/>
      <c r="V40" s="5"/>
      <c r="W40" s="5"/>
      <c r="X40" s="5"/>
      <c r="Y40" s="5"/>
      <c r="Z40" s="5"/>
      <c r="AA40" s="5"/>
      <c r="AB40" s="5"/>
      <c r="AC40" s="5"/>
      <c r="AD40" s="5"/>
      <c r="AE40" s="5"/>
      <c r="AF40" s="5"/>
      <c r="AG40" s="5"/>
      <c r="AH40" s="19"/>
      <c r="AI40" s="19"/>
      <c r="AJ40" s="19"/>
      <c r="AK40" s="19"/>
      <c r="AL40" s="19"/>
      <c r="AM40" s="19"/>
      <c r="AN40" s="19"/>
      <c r="AO40" s="19"/>
      <c r="AP40" s="19"/>
      <c r="AQ40" s="19"/>
      <c r="AR40" s="19"/>
      <c r="AS40" s="5"/>
      <c r="AT40" s="5"/>
      <c r="AU40" s="5"/>
      <c r="AV40" s="5"/>
      <c r="AW40" s="5"/>
      <c r="AX40" s="5"/>
      <c r="AY40" s="5"/>
      <c r="AZ40" s="5"/>
      <c r="BA40" s="5"/>
      <c r="BB40" s="5"/>
      <c r="BC40" s="5"/>
      <c r="BD40" s="5"/>
      <c r="BE40" s="5"/>
      <c r="BF40" s="5"/>
      <c r="BG40" s="5"/>
      <c r="BH40" s="5"/>
      <c r="BI40" s="5"/>
      <c r="BJ40" s="20"/>
      <c r="BK40" s="20"/>
      <c r="BL40" s="20"/>
      <c r="BM40" s="20"/>
      <c r="BN40" s="5"/>
      <c r="BO40" s="5"/>
      <c r="BP40" s="5"/>
      <c r="BR40" s="5"/>
      <c r="BS40" s="5"/>
      <c r="BT40" s="5"/>
      <c r="BU40" s="5"/>
      <c r="BV40" s="5"/>
      <c r="BW40" s="5"/>
      <c r="BX40" s="5"/>
      <c r="BY40" s="5"/>
      <c r="BZ40" s="5"/>
      <c r="CA40" s="5"/>
      <c r="CB40" s="5"/>
      <c r="CC40" s="5"/>
      <c r="CD40" s="5"/>
      <c r="CE40" s="5"/>
      <c r="CF40" s="5"/>
      <c r="CG40" s="5"/>
      <c r="CH40" s="5"/>
      <c r="CI40" s="5"/>
      <c r="CJ40" s="5"/>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row>
    <row r="41" spans="1:115" ht="14.25">
      <c r="A41" s="4"/>
      <c r="B41" s="5"/>
      <c r="C41" s="5"/>
      <c r="D41" s="11"/>
      <c r="R41" s="5" t="s">
        <v>34</v>
      </c>
      <c r="S41" s="5"/>
      <c r="T41" s="5"/>
      <c r="U41" s="5"/>
      <c r="V41" s="5"/>
      <c r="W41" s="5" t="s">
        <v>35</v>
      </c>
      <c r="X41" s="5"/>
      <c r="Y41" s="5"/>
      <c r="Z41" s="5"/>
      <c r="AA41" s="5"/>
      <c r="AB41" s="5"/>
      <c r="AC41" s="5"/>
      <c r="AD41" s="5"/>
      <c r="AE41" s="5" t="s">
        <v>36</v>
      </c>
      <c r="AF41" s="5"/>
      <c r="AG41" s="5"/>
      <c r="AH41" s="5" t="s">
        <v>48</v>
      </c>
      <c r="AI41" s="19"/>
      <c r="AJ41" s="19"/>
      <c r="AK41" s="19"/>
      <c r="AL41" s="19"/>
      <c r="AM41" s="19"/>
      <c r="AN41" s="19"/>
      <c r="AO41" s="19"/>
      <c r="AP41" s="19"/>
      <c r="AQ41" s="19"/>
      <c r="AR41" s="19"/>
      <c r="AS41" s="5" t="s">
        <v>34</v>
      </c>
      <c r="AT41" s="5"/>
      <c r="AU41" s="5"/>
      <c r="AV41" s="5"/>
      <c r="AW41" s="5"/>
      <c r="AX41" s="5" t="s">
        <v>35</v>
      </c>
      <c r="AY41" s="5"/>
      <c r="AZ41" s="5"/>
      <c r="BA41" s="5"/>
      <c r="BB41" s="5"/>
      <c r="BC41" s="5"/>
      <c r="BD41" s="5"/>
      <c r="BE41" s="5"/>
      <c r="BF41" s="5" t="s">
        <v>36</v>
      </c>
      <c r="BG41" s="5"/>
      <c r="BH41" s="5"/>
      <c r="BI41" s="5" t="s">
        <v>48</v>
      </c>
      <c r="BJ41" s="20"/>
      <c r="BK41" s="20"/>
      <c r="BL41" s="20"/>
      <c r="BM41" s="20"/>
      <c r="BN41" s="5"/>
      <c r="BO41" s="5"/>
      <c r="BP41" s="5"/>
      <c r="BR41" s="5"/>
      <c r="BS41" s="5"/>
      <c r="BT41" s="5"/>
      <c r="BU41" s="5"/>
      <c r="BV41" s="5"/>
      <c r="BW41" s="5"/>
      <c r="BX41" s="5"/>
      <c r="BY41" s="5"/>
      <c r="BZ41" s="5"/>
      <c r="CA41" s="5"/>
      <c r="CB41" s="5"/>
      <c r="CC41" s="5"/>
      <c r="CD41" s="5"/>
      <c r="CE41" s="5"/>
      <c r="CF41" s="5"/>
      <c r="CG41" s="5"/>
      <c r="CH41" s="5"/>
      <c r="CI41" s="5"/>
      <c r="CJ41" s="5"/>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row>
    <row r="42" spans="1:115" ht="14.25">
      <c r="A42" s="4"/>
      <c r="B42" s="5"/>
      <c r="C42" s="5"/>
      <c r="D42" s="11"/>
      <c r="R42" s="19"/>
      <c r="S42" s="19"/>
      <c r="T42" s="19"/>
      <c r="U42" s="19"/>
      <c r="V42" s="19"/>
      <c r="W42" s="19"/>
      <c r="X42" s="19"/>
      <c r="Y42" s="19"/>
      <c r="Z42" s="19"/>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R42" s="5"/>
      <c r="BS42" s="5"/>
      <c r="BT42" s="5"/>
      <c r="BU42" s="5"/>
      <c r="BV42" s="5"/>
      <c r="BW42" s="5"/>
      <c r="BX42" s="5"/>
      <c r="BY42" s="5"/>
      <c r="BZ42" s="5"/>
      <c r="CA42" s="5"/>
      <c r="CB42" s="5"/>
      <c r="CC42" s="5"/>
      <c r="CD42" s="5"/>
      <c r="CE42" s="5"/>
      <c r="CF42" s="5"/>
      <c r="CG42" s="5"/>
      <c r="CH42" s="5"/>
      <c r="CI42" s="5"/>
      <c r="CJ42" s="5"/>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row>
    <row r="43" spans="1:115" ht="14.25">
      <c r="A43" s="4"/>
      <c r="B43" s="5"/>
      <c r="C43" s="5"/>
      <c r="D43" s="11"/>
      <c r="R43" s="19"/>
      <c r="S43" s="19"/>
      <c r="T43" s="19"/>
      <c r="U43" s="19"/>
      <c r="V43" s="19"/>
      <c r="W43" s="19"/>
      <c r="X43" s="19"/>
      <c r="Y43" s="19"/>
      <c r="Z43" s="19"/>
      <c r="AA43" s="5"/>
      <c r="AB43" s="5"/>
      <c r="AC43" s="5"/>
      <c r="AD43" s="5"/>
      <c r="AE43" s="5"/>
      <c r="AF43" s="5"/>
      <c r="AG43" s="5"/>
      <c r="AH43" s="5"/>
      <c r="AI43" s="5"/>
      <c r="AJ43" s="5"/>
      <c r="AK43" s="5"/>
      <c r="AL43" s="5"/>
      <c r="AM43" s="5"/>
      <c r="AN43" s="5"/>
      <c r="AO43" s="5"/>
      <c r="AP43" s="5"/>
      <c r="AQ43" s="5"/>
      <c r="AR43" s="5"/>
      <c r="AS43" s="5"/>
      <c r="AT43" s="19"/>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row>
    <row r="44" spans="1:115" ht="14.25">
      <c r="A44" s="4"/>
      <c r="B44" s="5"/>
      <c r="C44" s="5"/>
      <c r="D44" s="11"/>
      <c r="R44" s="19"/>
      <c r="S44" s="19"/>
      <c r="T44" s="19"/>
      <c r="U44" s="19"/>
      <c r="V44" s="19"/>
      <c r="W44" s="19"/>
      <c r="X44" s="19"/>
      <c r="Y44" s="19"/>
      <c r="Z44" s="19"/>
      <c r="AA44" s="5"/>
      <c r="AB44" s="5"/>
      <c r="AC44" s="5"/>
      <c r="AD44" s="5"/>
      <c r="AE44" s="5"/>
      <c r="AF44" s="5"/>
      <c r="AG44" s="5"/>
      <c r="AH44" s="5"/>
      <c r="AI44" s="5"/>
      <c r="AJ44" s="5"/>
      <c r="AK44" s="5"/>
      <c r="AL44" s="5"/>
      <c r="AM44" s="5"/>
      <c r="AN44" s="5"/>
      <c r="AO44" s="5"/>
      <c r="AP44" s="5"/>
      <c r="AQ44" s="5"/>
      <c r="AR44" s="5"/>
      <c r="AS44" s="5"/>
      <c r="AT44" s="5" t="s">
        <v>37</v>
      </c>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row>
    <row r="45" spans="1:115" ht="14.25">
      <c r="A45" s="4"/>
      <c r="B45" s="5"/>
      <c r="C45" s="5"/>
      <c r="D45" s="11"/>
      <c r="E45" s="11"/>
      <c r="R45" s="19"/>
      <c r="S45" s="19"/>
      <c r="T45" s="19"/>
      <c r="U45" s="19"/>
      <c r="V45" s="19"/>
      <c r="W45" s="19"/>
      <c r="X45" s="19"/>
      <c r="Y45" s="19"/>
      <c r="Z45" s="19"/>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row>
    <row r="46" spans="1:115" ht="14.25">
      <c r="A46" s="4"/>
      <c r="B46" s="5"/>
      <c r="C46" s="5"/>
      <c r="D46" s="11"/>
      <c r="E46" s="11"/>
      <c r="R46" s="19"/>
      <c r="S46" s="19"/>
      <c r="T46" s="19"/>
      <c r="U46" s="19"/>
      <c r="V46" s="19"/>
      <c r="W46" s="19"/>
      <c r="X46" s="19"/>
      <c r="Y46" s="19"/>
      <c r="Z46" s="19"/>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t="s">
        <v>38</v>
      </c>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row>
    <row r="47" spans="1:115" ht="13.5">
      <c r="A47" s="4"/>
      <c r="B47" s="5"/>
      <c r="C47" s="5"/>
      <c r="D47" s="5"/>
      <c r="E47" s="5"/>
      <c r="R47" s="19"/>
      <c r="S47" s="19"/>
      <c r="T47" s="19"/>
      <c r="U47" s="19"/>
      <c r="V47" s="19"/>
      <c r="W47" s="19"/>
      <c r="X47" s="19"/>
      <c r="Y47" s="19"/>
      <c r="Z47" s="19"/>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row>
    <row r="48" spans="1:115" ht="13.5">
      <c r="A48" s="4"/>
      <c r="B48" s="5"/>
      <c r="C48" s="5"/>
      <c r="D48" s="5"/>
      <c r="E48" s="5"/>
      <c r="R48" s="19"/>
      <c r="S48" s="19"/>
      <c r="T48" s="19"/>
      <c r="U48" s="19"/>
      <c r="V48" s="19"/>
      <c r="W48" s="19"/>
      <c r="X48" s="19"/>
      <c r="Y48" s="19"/>
      <c r="Z48" s="19"/>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row>
    <row r="49" spans="1:115" ht="13.5">
      <c r="A49" s="4"/>
      <c r="B49" s="5"/>
      <c r="C49" s="5"/>
      <c r="D49" s="5"/>
      <c r="E49" s="5"/>
      <c r="R49" s="19"/>
      <c r="S49" s="19"/>
      <c r="T49" s="19"/>
      <c r="U49" s="19"/>
      <c r="V49" s="19"/>
      <c r="W49" s="19"/>
      <c r="X49" s="19"/>
      <c r="Y49" s="19"/>
      <c r="Z49" s="19"/>
      <c r="AA49" s="5"/>
      <c r="AB49" s="5"/>
      <c r="AC49" s="5"/>
      <c r="AD49" s="5"/>
      <c r="AE49" s="5"/>
      <c r="AF49" s="5"/>
      <c r="AG49" s="5"/>
      <c r="AH49" s="5"/>
      <c r="AI49" s="5"/>
      <c r="AJ49" s="5"/>
      <c r="AK49" s="5"/>
      <c r="AL49" s="5"/>
      <c r="AM49" s="5"/>
      <c r="AN49" s="5"/>
      <c r="AO49" s="5"/>
      <c r="AP49" s="5"/>
      <c r="AQ49" s="5"/>
      <c r="AR49" s="5"/>
      <c r="AS49" s="5"/>
      <c r="AT49" s="5" t="s">
        <v>46</v>
      </c>
      <c r="AU49" s="5"/>
      <c r="AV49" s="5"/>
      <c r="AW49" s="5"/>
      <c r="AX49" s="5"/>
      <c r="AY49" s="5"/>
      <c r="AZ49" s="5"/>
      <c r="BA49" s="5"/>
      <c r="BB49" s="5"/>
      <c r="BC49" s="5"/>
      <c r="BD49" s="5"/>
      <c r="BE49" s="5"/>
      <c r="BF49" s="5"/>
      <c r="BG49" s="5"/>
      <c r="BH49" s="5"/>
      <c r="BI49" s="5"/>
      <c r="BJ49" s="5"/>
      <c r="BK49" s="5"/>
      <c r="BL49" s="5"/>
      <c r="BM49" s="5"/>
      <c r="BN49" s="5" t="s">
        <v>39</v>
      </c>
      <c r="BO49" s="5"/>
      <c r="BP49" s="5"/>
      <c r="BQ49" s="5"/>
      <c r="BR49" s="5"/>
      <c r="BS49" s="5"/>
      <c r="BT49" s="5"/>
      <c r="BU49" s="5"/>
      <c r="BV49" s="5"/>
      <c r="BW49" s="5"/>
      <c r="BX49" s="5"/>
      <c r="BY49" s="5"/>
      <c r="BZ49" s="5"/>
      <c r="CA49" s="5"/>
      <c r="CB49" s="5"/>
      <c r="CC49" s="5"/>
      <c r="CD49" s="5"/>
      <c r="CE49" s="5"/>
      <c r="CF49" s="5"/>
      <c r="CG49" s="5"/>
      <c r="CH49" s="5"/>
      <c r="CI49" s="5"/>
      <c r="CJ49" s="5"/>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row>
    <row r="50" spans="1:115" ht="13.5">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row>
    <row r="51" spans="2:115" ht="13.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row>
    <row r="52" spans="2:115" ht="13.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row>
    <row r="53" spans="2:115" ht="13.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row>
  </sheetData>
  <sheetProtection/>
  <mergeCells count="99">
    <mergeCell ref="AD29:AR29"/>
    <mergeCell ref="BH24:BI25"/>
    <mergeCell ref="BO22:BP23"/>
    <mergeCell ref="BO24:BP25"/>
    <mergeCell ref="BJ22:BN23"/>
    <mergeCell ref="BJ24:BN25"/>
    <mergeCell ref="BC22:BG23"/>
    <mergeCell ref="BH22:BI23"/>
    <mergeCell ref="BC24:BG25"/>
    <mergeCell ref="AO24:AS25"/>
    <mergeCell ref="AC18:AD19"/>
    <mergeCell ref="AE18:AF19"/>
    <mergeCell ref="H27:K28"/>
    <mergeCell ref="L27:S28"/>
    <mergeCell ref="T27:U28"/>
    <mergeCell ref="AJ18:AN21"/>
    <mergeCell ref="AT22:AU23"/>
    <mergeCell ref="AV22:AZ23"/>
    <mergeCell ref="BA22:BB23"/>
    <mergeCell ref="AV24:AZ25"/>
    <mergeCell ref="BA24:BB25"/>
    <mergeCell ref="AO22:AS23"/>
    <mergeCell ref="AT24:AU25"/>
    <mergeCell ref="S18:U21"/>
    <mergeCell ref="AE20:AF21"/>
    <mergeCell ref="V20:AD21"/>
    <mergeCell ref="AL10:AO10"/>
    <mergeCell ref="R11:U11"/>
    <mergeCell ref="AH11:AK11"/>
    <mergeCell ref="V11:Y11"/>
    <mergeCell ref="AD12:AG12"/>
    <mergeCell ref="AH12:AK12"/>
    <mergeCell ref="AO18:BI19"/>
    <mergeCell ref="AD9:AO9"/>
    <mergeCell ref="Z9:AC9"/>
    <mergeCell ref="AL11:AO11"/>
    <mergeCell ref="AP11:AS11"/>
    <mergeCell ref="AW11:AX12"/>
    <mergeCell ref="AD11:AG11"/>
    <mergeCell ref="AP9:AS10"/>
    <mergeCell ref="D11:I11"/>
    <mergeCell ref="Z10:AC10"/>
    <mergeCell ref="AD10:AG10"/>
    <mergeCell ref="AH10:AK10"/>
    <mergeCell ref="J11:M11"/>
    <mergeCell ref="N11:Q11"/>
    <mergeCell ref="Z11:AC11"/>
    <mergeCell ref="B2:CI3"/>
    <mergeCell ref="B5:CI5"/>
    <mergeCell ref="AW9:BD9"/>
    <mergeCell ref="BE9:BL9"/>
    <mergeCell ref="D9:I10"/>
    <mergeCell ref="J10:M10"/>
    <mergeCell ref="N10:Q10"/>
    <mergeCell ref="R10:U10"/>
    <mergeCell ref="V10:Y10"/>
    <mergeCell ref="J9:Y9"/>
    <mergeCell ref="BE10:BF10"/>
    <mergeCell ref="BE11:BF12"/>
    <mergeCell ref="BM10:BN10"/>
    <mergeCell ref="BM11:BN12"/>
    <mergeCell ref="AJ24:AN25"/>
    <mergeCell ref="AJ22:AN23"/>
    <mergeCell ref="AY11:BD12"/>
    <mergeCell ref="BG11:BL12"/>
    <mergeCell ref="AY10:BD10"/>
    <mergeCell ref="BG10:BL10"/>
    <mergeCell ref="BW13:BX14"/>
    <mergeCell ref="BJ18:BP21"/>
    <mergeCell ref="AL12:AO12"/>
    <mergeCell ref="AP12:AS12"/>
    <mergeCell ref="AV20:BB21"/>
    <mergeCell ref="BC20:BI21"/>
    <mergeCell ref="AO20:AU21"/>
    <mergeCell ref="Z12:AC12"/>
    <mergeCell ref="D15:L15"/>
    <mergeCell ref="N18:O19"/>
    <mergeCell ref="D18:M19"/>
    <mergeCell ref="N12:Q12"/>
    <mergeCell ref="R12:U12"/>
    <mergeCell ref="V12:Y12"/>
    <mergeCell ref="J12:M12"/>
    <mergeCell ref="D12:I12"/>
    <mergeCell ref="V18:AB19"/>
    <mergeCell ref="BM9:BT9"/>
    <mergeCell ref="BO10:BT10"/>
    <mergeCell ref="BO11:BT12"/>
    <mergeCell ref="BU9:CA9"/>
    <mergeCell ref="BU10:BV10"/>
    <mergeCell ref="BW10:CA10"/>
    <mergeCell ref="BU11:BV12"/>
    <mergeCell ref="BW11:CA12"/>
    <mergeCell ref="CG13:CH14"/>
    <mergeCell ref="BZ13:CF14"/>
    <mergeCell ref="CB9:CH9"/>
    <mergeCell ref="CB10:CC10"/>
    <mergeCell ref="CB11:CC12"/>
    <mergeCell ref="CD10:CH10"/>
    <mergeCell ref="CD11:CH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Kei Oda</cp:lastModifiedBy>
  <cp:lastPrinted>2019-02-02T02:05:16Z</cp:lastPrinted>
  <dcterms:created xsi:type="dcterms:W3CDTF">2011-05-11T00:33:54Z</dcterms:created>
  <dcterms:modified xsi:type="dcterms:W3CDTF">2019-02-26T05:25:30Z</dcterms:modified>
  <cp:category/>
  <cp:version/>
  <cp:contentType/>
  <cp:contentStatus/>
</cp:coreProperties>
</file>